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9495" windowHeight="7425"/>
  </bookViews>
  <sheets>
    <sheet name="День 1" sheetId="3" r:id="rId1"/>
    <sheet name="День 2" sheetId="4" r:id="rId2"/>
    <sheet name="День 3" sheetId="5" r:id="rId3"/>
    <sheet name="День 4" sheetId="6" r:id="rId4"/>
    <sheet name="День 5" sheetId="7" r:id="rId5"/>
    <sheet name="День 6" sheetId="8" r:id="rId6"/>
    <sheet name="День 7" sheetId="9" r:id="rId7"/>
    <sheet name="День 8" sheetId="10" r:id="rId8"/>
    <sheet name="День 9" sheetId="12" r:id="rId9"/>
    <sheet name="День 10" sheetId="11" r:id="rId10"/>
    <sheet name="День 11" sheetId="13" r:id="rId11"/>
    <sheet name="День 12" sheetId="14" r:id="rId12"/>
    <sheet name="День 13" sheetId="15" r:id="rId13"/>
    <sheet name="День 14" sheetId="16" r:id="rId14"/>
  </sheets>
  <calcPr calcId="144525"/>
</workbook>
</file>

<file path=xl/calcChain.xml><?xml version="1.0" encoding="utf-8"?>
<calcChain xmlns="http://schemas.openxmlformats.org/spreadsheetml/2006/main">
  <c r="C14" i="13" l="1"/>
  <c r="C27" i="13" s="1"/>
  <c r="C26" i="13"/>
  <c r="C13" i="16" l="1"/>
  <c r="C25" i="16"/>
  <c r="C25" i="15"/>
  <c r="C13" i="15"/>
  <c r="C24" i="14"/>
  <c r="C12" i="14"/>
  <c r="C24" i="12"/>
  <c r="C12" i="12"/>
  <c r="C23" i="11"/>
  <c r="C11" i="11"/>
  <c r="C25" i="10"/>
  <c r="C13" i="10"/>
  <c r="C24" i="9"/>
  <c r="C12" i="9"/>
  <c r="C23" i="8"/>
  <c r="C11" i="8"/>
  <c r="C24" i="8" s="1"/>
  <c r="C24" i="7"/>
  <c r="C12" i="7"/>
  <c r="C25" i="6"/>
  <c r="C13" i="6"/>
  <c r="C25" i="5"/>
  <c r="C26" i="5" s="1"/>
  <c r="C13" i="5"/>
  <c r="C22" i="4"/>
  <c r="C12" i="4"/>
  <c r="C24" i="3"/>
  <c r="C25" i="3" s="1"/>
  <c r="C13" i="3"/>
  <c r="G25" i="16"/>
  <c r="F25" i="16"/>
  <c r="E25" i="16"/>
  <c r="D25" i="16"/>
  <c r="G13" i="16"/>
  <c r="G26" i="16" s="1"/>
  <c r="F13" i="16"/>
  <c r="F26" i="16" s="1"/>
  <c r="E13" i="16"/>
  <c r="E26" i="16" s="1"/>
  <c r="D13" i="16"/>
  <c r="G25" i="15"/>
  <c r="F25" i="15"/>
  <c r="E25" i="15"/>
  <c r="D25" i="15"/>
  <c r="G13" i="15"/>
  <c r="G26" i="15" s="1"/>
  <c r="F13" i="15"/>
  <c r="E13" i="15"/>
  <c r="E26" i="15" s="1"/>
  <c r="D13" i="15"/>
  <c r="G24" i="14"/>
  <c r="F24" i="14"/>
  <c r="E24" i="14"/>
  <c r="D24" i="14"/>
  <c r="G12" i="14"/>
  <c r="F12" i="14"/>
  <c r="E12" i="14"/>
  <c r="D12" i="14"/>
  <c r="G26" i="13"/>
  <c r="F26" i="13"/>
  <c r="E26" i="13"/>
  <c r="D26" i="13"/>
  <c r="G14" i="13"/>
  <c r="F14" i="13"/>
  <c r="F27" i="13" s="1"/>
  <c r="E14" i="13"/>
  <c r="E27" i="13" s="1"/>
  <c r="D14" i="13"/>
  <c r="G24" i="12"/>
  <c r="F24" i="12"/>
  <c r="E24" i="12"/>
  <c r="D24" i="12"/>
  <c r="G12" i="12"/>
  <c r="G25" i="12" s="1"/>
  <c r="F12" i="12"/>
  <c r="E12" i="12"/>
  <c r="E25" i="12" s="1"/>
  <c r="D12" i="12"/>
  <c r="G23" i="11"/>
  <c r="F23" i="11"/>
  <c r="E23" i="11"/>
  <c r="D23" i="11"/>
  <c r="G11" i="11"/>
  <c r="G24" i="11" s="1"/>
  <c r="F11" i="11"/>
  <c r="E11" i="11"/>
  <c r="D11" i="11"/>
  <c r="G25" i="10"/>
  <c r="F25" i="10"/>
  <c r="E25" i="10"/>
  <c r="D25" i="10"/>
  <c r="G13" i="10"/>
  <c r="G26" i="10" s="1"/>
  <c r="F13" i="10"/>
  <c r="E13" i="10"/>
  <c r="E26" i="10" s="1"/>
  <c r="D13" i="10"/>
  <c r="G24" i="9"/>
  <c r="F24" i="9"/>
  <c r="E24" i="9"/>
  <c r="D24" i="9"/>
  <c r="G12" i="9"/>
  <c r="F12" i="9"/>
  <c r="F25" i="9" s="1"/>
  <c r="E12" i="9"/>
  <c r="D12" i="9"/>
  <c r="G23" i="8"/>
  <c r="F23" i="8"/>
  <c r="E23" i="8"/>
  <c r="D23" i="8"/>
  <c r="G11" i="8"/>
  <c r="F11" i="8"/>
  <c r="E11" i="8"/>
  <c r="D11" i="8"/>
  <c r="G24" i="7"/>
  <c r="F24" i="7"/>
  <c r="E24" i="7"/>
  <c r="D24" i="7"/>
  <c r="G12" i="7"/>
  <c r="F12" i="7"/>
  <c r="E12" i="7"/>
  <c r="D12" i="7"/>
  <c r="G25" i="6"/>
  <c r="F25" i="6"/>
  <c r="E25" i="6"/>
  <c r="D25" i="6"/>
  <c r="G13" i="6"/>
  <c r="F13" i="6"/>
  <c r="E13" i="6"/>
  <c r="E26" i="6" s="1"/>
  <c r="D13" i="6"/>
  <c r="G25" i="5"/>
  <c r="F25" i="5"/>
  <c r="E25" i="5"/>
  <c r="D25" i="5"/>
  <c r="G13" i="5"/>
  <c r="F13" i="5"/>
  <c r="E13" i="5"/>
  <c r="D13" i="5"/>
  <c r="G22" i="4"/>
  <c r="F22" i="4"/>
  <c r="E22" i="4"/>
  <c r="D22" i="4"/>
  <c r="G12" i="4"/>
  <c r="F12" i="4"/>
  <c r="E12" i="4"/>
  <c r="D12" i="4"/>
  <c r="G24" i="3"/>
  <c r="F24" i="3"/>
  <c r="E24" i="3"/>
  <c r="D24" i="3"/>
  <c r="D13" i="3"/>
  <c r="E13" i="3"/>
  <c r="F13" i="3"/>
  <c r="G13" i="3"/>
  <c r="C25" i="7" l="1"/>
  <c r="C25" i="14"/>
  <c r="C24" i="11"/>
  <c r="C26" i="6"/>
  <c r="C26" i="16"/>
  <c r="G25" i="14"/>
  <c r="D25" i="14"/>
  <c r="C25" i="9"/>
  <c r="G26" i="5"/>
  <c r="C23" i="4"/>
  <c r="C26" i="15"/>
  <c r="C25" i="12"/>
  <c r="C26" i="10"/>
  <c r="D26" i="10"/>
  <c r="G27" i="13"/>
  <c r="E25" i="9"/>
  <c r="G25" i="9"/>
  <c r="G25" i="7"/>
  <c r="F25" i="7"/>
  <c r="F26" i="6"/>
  <c r="D26" i="16"/>
  <c r="F26" i="15"/>
  <c r="D26" i="15"/>
  <c r="D27" i="13"/>
  <c r="D25" i="12"/>
  <c r="F25" i="12"/>
  <c r="F24" i="11"/>
  <c r="E24" i="11"/>
  <c r="D24" i="11"/>
  <c r="F25" i="14"/>
  <c r="E25" i="14"/>
  <c r="F26" i="10"/>
  <c r="D25" i="9"/>
  <c r="G24" i="8"/>
  <c r="F24" i="8"/>
  <c r="E24" i="8"/>
  <c r="D24" i="8"/>
  <c r="E25" i="7"/>
  <c r="D25" i="7"/>
  <c r="G26" i="6"/>
  <c r="D26" i="6"/>
  <c r="F26" i="5"/>
  <c r="E26" i="5"/>
  <c r="D26" i="5"/>
  <c r="F23" i="4"/>
  <c r="G23" i="4"/>
  <c r="E23" i="4"/>
  <c r="D23" i="4"/>
  <c r="F25" i="3"/>
  <c r="G25" i="3"/>
  <c r="E25" i="3"/>
  <c r="D25" i="3"/>
</calcChain>
</file>

<file path=xl/sharedStrings.xml><?xml version="1.0" encoding="utf-8"?>
<sst xmlns="http://schemas.openxmlformats.org/spreadsheetml/2006/main" count="423" uniqueCount="148">
  <si>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</si>
  <si>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</si>
  <si>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</si>
  <si>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</si>
  <si>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</si>
  <si>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</si>
  <si>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</si>
  <si>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</si>
  <si>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ВСЕГО за день:</t>
  </si>
  <si>
    <t>СООТНОШЕНИЕ:</t>
  </si>
  <si>
    <t>Чай с сахаром и лимоном</t>
  </si>
  <si>
    <t>Хлеб пшеничный</t>
  </si>
  <si>
    <t>Приём пищи</t>
  </si>
  <si>
    <t>Номер рецептуры</t>
  </si>
  <si>
    <t>Возрастная группа 1-4 класс</t>
  </si>
  <si>
    <t>День 1</t>
  </si>
  <si>
    <t>Завтрак</t>
  </si>
  <si>
    <t>Обед</t>
  </si>
  <si>
    <t>Каша манная молочная</t>
  </si>
  <si>
    <t>Огурец свежий</t>
  </si>
  <si>
    <t>Пюре картофельное</t>
  </si>
  <si>
    <t>День 2</t>
  </si>
  <si>
    <t>Напиток кофейный с молоком</t>
  </si>
  <si>
    <t>44/3</t>
  </si>
  <si>
    <t>Каша гречневая рассыпчатая с овощами</t>
  </si>
  <si>
    <t>Суп картофельный с горохом и гренками</t>
  </si>
  <si>
    <t>День 3</t>
  </si>
  <si>
    <t>Суп крестьянский со сметаной</t>
  </si>
  <si>
    <t>Компот из сухофруктов</t>
  </si>
  <si>
    <t>93</t>
  </si>
  <si>
    <t>Какао с молоком</t>
  </si>
  <si>
    <t>700</t>
  </si>
  <si>
    <t>День 4</t>
  </si>
  <si>
    <t xml:space="preserve">Чай с сахаром и лимоном </t>
  </si>
  <si>
    <t>Котлета "Здоровье"</t>
  </si>
  <si>
    <t>321</t>
  </si>
  <si>
    <t>День 5</t>
  </si>
  <si>
    <t>458(2)</t>
  </si>
  <si>
    <t>243</t>
  </si>
  <si>
    <t>Каша из пшена и риса молочная жидкая "Дружба"</t>
  </si>
  <si>
    <t>644</t>
  </si>
  <si>
    <t>День 6</t>
  </si>
  <si>
    <t>Сосиска отварная</t>
  </si>
  <si>
    <t>День 7</t>
  </si>
  <si>
    <t>Чай с сахаром</t>
  </si>
  <si>
    <t>День 9</t>
  </si>
  <si>
    <t>День 8</t>
  </si>
  <si>
    <t>День 10</t>
  </si>
  <si>
    <t>День 11</t>
  </si>
  <si>
    <t>День 12</t>
  </si>
  <si>
    <t>День 13</t>
  </si>
  <si>
    <t>День 14</t>
  </si>
  <si>
    <t>Жаркое по-домашнему</t>
  </si>
  <si>
    <t>Рассольник "Ленинградский"</t>
  </si>
  <si>
    <t>Печень тушённая в соусе</t>
  </si>
  <si>
    <t>Запеканка рисовая с творогом</t>
  </si>
  <si>
    <t>189</t>
  </si>
  <si>
    <t>754</t>
  </si>
  <si>
    <t>430</t>
  </si>
  <si>
    <t>19</t>
  </si>
  <si>
    <t>49</t>
  </si>
  <si>
    <t xml:space="preserve">Макароны отварные с овощами </t>
  </si>
  <si>
    <t>458(1)</t>
  </si>
  <si>
    <t>Салат из свеклы с зелёным горошком</t>
  </si>
  <si>
    <t>58</t>
  </si>
  <si>
    <t>379</t>
  </si>
  <si>
    <t>297</t>
  </si>
  <si>
    <t>Тефтели мясные</t>
  </si>
  <si>
    <t>463</t>
  </si>
  <si>
    <t>Фрукты свежие (банан)</t>
  </si>
  <si>
    <t>Салат "Школьный"</t>
  </si>
  <si>
    <t>39</t>
  </si>
  <si>
    <t>Свекольник со сметаной</t>
  </si>
  <si>
    <t>Капуста тушённая с мясом, курой</t>
  </si>
  <si>
    <t>Запеканка картофельная с мясом или печенью</t>
  </si>
  <si>
    <t>291</t>
  </si>
  <si>
    <t>Салат из капусты белокочанной, огурцов и сладкого перца с растительным маслом</t>
  </si>
  <si>
    <t>9</t>
  </si>
  <si>
    <t xml:space="preserve">Суп крестьянский со сметаной </t>
  </si>
  <si>
    <t>276</t>
  </si>
  <si>
    <t>Компот из свежих яблок</t>
  </si>
  <si>
    <t>Салат из помидоров и огурцов с репчатым луком и растительным маслом</t>
  </si>
  <si>
    <t xml:space="preserve">Борщ "Украинский" </t>
  </si>
  <si>
    <t>287</t>
  </si>
  <si>
    <t>Суп-лапша домашняя</t>
  </si>
  <si>
    <t>261</t>
  </si>
  <si>
    <t>829</t>
  </si>
  <si>
    <t>Котлеты рыбные "Любительские"</t>
  </si>
  <si>
    <t>256</t>
  </si>
  <si>
    <t>Горошек зелёный с яйцом</t>
  </si>
  <si>
    <t>2/1</t>
  </si>
  <si>
    <t>414</t>
  </si>
  <si>
    <t>250</t>
  </si>
  <si>
    <t>Борщ с курой и сметаной</t>
  </si>
  <si>
    <t>Салат из капусты белокачнной, огурцов и сладкого перца с растительным маслом</t>
  </si>
  <si>
    <t>Плов из мяса кур</t>
  </si>
  <si>
    <t>Бутерброд с маслом и сыром</t>
  </si>
  <si>
    <t>Суп картофельный с клёцками</t>
  </si>
  <si>
    <t>701</t>
  </si>
  <si>
    <t>Тефтели из мяса с рисом</t>
  </si>
  <si>
    <t xml:space="preserve">Хлеб пшеничный </t>
  </si>
  <si>
    <t>Макроны отварные с маслом</t>
  </si>
  <si>
    <t>371</t>
  </si>
  <si>
    <t>Сырники из творога с соусом</t>
  </si>
  <si>
    <t>Оладьи</t>
  </si>
  <si>
    <t>449</t>
  </si>
  <si>
    <t>Макаронник</t>
  </si>
  <si>
    <t>209(1)</t>
  </si>
  <si>
    <t>Рис припущенный</t>
  </si>
  <si>
    <t>Винегрет овощной</t>
  </si>
  <si>
    <t>71</t>
  </si>
  <si>
    <t>Рис припущенный с томатом</t>
  </si>
  <si>
    <t>357</t>
  </si>
  <si>
    <t>Котлета рыбная любительская</t>
  </si>
  <si>
    <t>Сок фруктовый</t>
  </si>
  <si>
    <t>Каша гречневая рассыпчатая</t>
  </si>
  <si>
    <t>Котлета "Здоровье" с соусом</t>
  </si>
  <si>
    <t>163</t>
  </si>
  <si>
    <t>Капуста тушённая с мясом</t>
  </si>
  <si>
    <t>50</t>
  </si>
  <si>
    <t>Омлет натуральный</t>
  </si>
  <si>
    <t>215</t>
  </si>
  <si>
    <t>Щи со сметаной</t>
  </si>
  <si>
    <t>Плов с мясом кур</t>
  </si>
  <si>
    <t>Суп картофельный с гречкой и курой</t>
  </si>
  <si>
    <t>316</t>
  </si>
  <si>
    <t>Суп молочный рисовый</t>
  </si>
  <si>
    <t>Сосиски, сардельки отварные</t>
  </si>
  <si>
    <t>Макароны отварные с маслом</t>
  </si>
  <si>
    <t>Салат картофельный с кукурузой и морковью</t>
  </si>
  <si>
    <t>69</t>
  </si>
  <si>
    <t>Суп молочный с макаронными изделиями</t>
  </si>
  <si>
    <t>Салат картофельный с огурцами солёными или квашеной капустой</t>
  </si>
  <si>
    <t>Салат Витаминный</t>
  </si>
  <si>
    <t>Бутерброд с сыром</t>
  </si>
  <si>
    <t>Сложный гарнир (картофель отварной с капустой тушеной)</t>
  </si>
  <si>
    <t>439</t>
  </si>
  <si>
    <t>Фрукты свежие (яблоко)</t>
  </si>
  <si>
    <t>Фрукты свежие (яблоки)</t>
  </si>
  <si>
    <t>Макароны, запеченные с сыром</t>
  </si>
  <si>
    <t>Свежие фрукты (Яблоко)</t>
  </si>
  <si>
    <t>Омлет с сосисками</t>
  </si>
  <si>
    <t>286</t>
  </si>
  <si>
    <t>Каша гречневая с овощами</t>
  </si>
  <si>
    <t>Рис припущенный с соусом</t>
  </si>
  <si>
    <t>Фрукты свежие (Яблоко)</t>
  </si>
  <si>
    <t>Кондитерское изделие (пряник)</t>
  </si>
  <si>
    <t>Кондитерские изделия (пряник)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</si>
</sst>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14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16" xfId="0" applyFont="1" applyBorder="1"/>
    <xf numFmtId="0" fontId="1" fillId="0" borderId="18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22" xfId="0" applyFont="1" applyBorder="1"/>
    <xf numFmtId="0" fontId="1" fillId="0" borderId="23" xfId="0" applyFont="1" applyFill="1" applyBorder="1"/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/>
    <xf numFmtId="0" fontId="1" fillId="0" borderId="24" xfId="0" applyFont="1" applyFill="1" applyBorder="1"/>
    <xf numFmtId="0" fontId="1" fillId="0" borderId="25" xfId="0" applyFont="1" applyBorder="1"/>
    <xf numFmtId="0" fontId="1" fillId="0" borderId="2" xfId="0" applyFont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35" xfId="0" applyFont="1" applyBorder="1"/>
    <xf numFmtId="0" fontId="1" fillId="0" borderId="5" xfId="0" applyFont="1" applyFill="1" applyBorder="1" applyAlignment="1">
      <alignment horizontal="left" vertical="center" wrapText="1"/>
    </xf>
    <xf numFmtId="0" fontId="1" fillId="0" borderId="33" xfId="0" applyFont="1" applyFill="1" applyBorder="1"/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/>
    <xf numFmtId="0" fontId="1" fillId="0" borderId="35" xfId="0" applyFont="1" applyFill="1" applyBorder="1"/>
    <xf numFmtId="0" fontId="1" fillId="0" borderId="34" xfId="0" applyFont="1" applyBorder="1"/>
    <xf numFmtId="0" fontId="1" fillId="0" borderId="29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36" xfId="0" applyFont="1" applyBorder="1"/>
    <xf numFmtId="0" fontId="1" fillId="0" borderId="37" xfId="0" applyFont="1" applyBorder="1"/>
    <xf numFmtId="0" fontId="1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9" xfId="0" applyFont="1" applyBorder="1"/>
    <xf numFmtId="0" fontId="4" fillId="0" borderId="0" xfId="0" applyFont="1" applyBorder="1" applyAlignment="1">
      <alignment vertical="center" textRotation="45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26" xfId="0" applyFont="1" applyBorder="1" applyAlignment="1">
      <alignment horizontal="center" vertical="center" textRotation="45"/>
    </xf>
    <xf numFmtId="0" fontId="4" fillId="0" borderId="27" xfId="0" applyFont="1" applyBorder="1" applyAlignment="1">
      <alignment horizontal="center" vertical="center" textRotation="45"/>
    </xf>
    <xf numFmtId="0" fontId="4" fillId="0" borderId="28" xfId="0" applyFont="1" applyBorder="1" applyAlignment="1">
      <alignment horizontal="center" vertical="center" textRotation="45"/>
    </xf>
    <xf numFmtId="0" fontId="4" fillId="0" borderId="14" xfId="0" applyFont="1" applyBorder="1" applyAlignment="1">
      <alignment horizontal="center" vertical="center" textRotation="45"/>
    </xf>
    <xf numFmtId="0" fontId="5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45"/>
    </xf>
    <xf numFmtId="0" fontId="4" fillId="0" borderId="31" xfId="0" applyFont="1" applyBorder="1" applyAlignment="1">
      <alignment horizontal="center" vertical="center" textRotation="45"/>
    </xf>
    <xf numFmtId="0" fontId="4" fillId="0" borderId="3" xfId="0" applyFont="1" applyBorder="1" applyAlignment="1">
      <alignment horizontal="center" vertical="center" textRotation="45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B23" sqref="B23"/>
    </sheetView>
  </sheetViews>
  <sheetFormatPr defaultColWidth="9.140625" defaultRowHeight="15.75" x14ac:dyDescent="0.25"/>
  <cols>
    <col min="1" max="1" width="12.140625" style="1" customWidth="1"/>
    <col min="2" max="2" width="41.85546875" style="1" customWidth="1"/>
    <col min="3" max="3" width="12.5703125" style="1" customWidth="1"/>
    <col min="4" max="4" width="11.85546875" style="1" customWidth="1"/>
    <col min="5" max="5" width="11.140625" style="1" customWidth="1"/>
    <col min="6" max="6" width="11.85546875" style="1" customWidth="1"/>
    <col min="7" max="7" width="16.7109375" style="1" customWidth="1"/>
    <col min="8" max="8" width="12.28515625" style="1" customWidth="1"/>
    <col min="9" max="9" width="0.28515625" style="1" hidden="1" customWidth="1"/>
    <col min="10" max="16384" width="9.140625" style="1"/>
  </cols>
  <sheetData>
    <row r="1" spans="1:9" ht="21" x14ac:dyDescent="0.35">
      <c r="C1" s="82" t="s">
        <v>15</v>
      </c>
      <c r="D1" s="82"/>
    </row>
    <row r="2" spans="1:9" ht="18" customHeight="1" thickBot="1" x14ac:dyDescent="0.4">
      <c r="A2" s="99"/>
      <c r="B2" s="99"/>
      <c r="C2" s="99"/>
      <c r="D2" s="99"/>
      <c r="E2" s="99"/>
      <c r="F2" s="99"/>
      <c r="G2" s="99"/>
    </row>
    <row r="3" spans="1:9" ht="24" customHeight="1" x14ac:dyDescent="0.3">
      <c r="A3" s="41"/>
      <c r="B3" s="42"/>
      <c r="C3" s="87" t="s">
        <v>14</v>
      </c>
      <c r="D3" s="87"/>
      <c r="E3" s="87"/>
      <c r="F3" s="87"/>
      <c r="G3" s="87"/>
      <c r="H3" s="87"/>
      <c r="I3" s="87"/>
    </row>
    <row r="4" spans="1:9" ht="32.25" customHeight="1" x14ac:dyDescent="0.25">
      <c r="A4" s="100" t="s">
        <v>12</v>
      </c>
      <c r="B4" s="102" t="s">
        <v>0</v>
      </c>
      <c r="C4" s="104" t="s">
        <v>1</v>
      </c>
      <c r="D4" s="106" t="s">
        <v>2</v>
      </c>
      <c r="E4" s="107"/>
      <c r="F4" s="108"/>
      <c r="G4" s="109" t="s">
        <v>6</v>
      </c>
      <c r="H4" s="94" t="s">
        <v>13</v>
      </c>
      <c r="I4" s="95"/>
    </row>
    <row r="5" spans="1:9" ht="38.25" customHeight="1" thickBot="1" x14ac:dyDescent="0.3">
      <c r="A5" s="101"/>
      <c r="B5" s="103"/>
      <c r="C5" s="105"/>
      <c r="D5" s="58" t="s">
        <v>3</v>
      </c>
      <c r="E5" s="58" t="s">
        <v>4</v>
      </c>
      <c r="F5" s="58" t="s">
        <v>5</v>
      </c>
      <c r="G5" s="110"/>
      <c r="H5" s="96"/>
      <c r="I5" s="97"/>
    </row>
    <row r="6" spans="1:9" x14ac:dyDescent="0.25">
      <c r="A6" s="83" t="s">
        <v>16</v>
      </c>
      <c r="B6" s="15" t="s">
        <v>18</v>
      </c>
      <c r="C6" s="2">
        <v>200</v>
      </c>
      <c r="D6" s="2">
        <v>7.74</v>
      </c>
      <c r="E6" s="2">
        <v>11.82</v>
      </c>
      <c r="F6" s="2">
        <v>35.54</v>
      </c>
      <c r="G6" s="2">
        <v>279.39999999999998</v>
      </c>
      <c r="H6" s="98" t="s">
        <v>92</v>
      </c>
      <c r="I6" s="98"/>
    </row>
    <row r="7" spans="1:9" x14ac:dyDescent="0.25">
      <c r="A7" s="84"/>
      <c r="B7" s="16" t="s">
        <v>134</v>
      </c>
      <c r="C7" s="55">
        <v>50</v>
      </c>
      <c r="D7" s="55">
        <v>5.31</v>
      </c>
      <c r="E7" s="55">
        <v>2.69</v>
      </c>
      <c r="F7" s="55">
        <v>16.93</v>
      </c>
      <c r="G7" s="55">
        <v>115.39</v>
      </c>
      <c r="H7" s="89">
        <v>3</v>
      </c>
      <c r="I7" s="89"/>
    </row>
    <row r="8" spans="1:9" x14ac:dyDescent="0.25">
      <c r="A8" s="84"/>
      <c r="B8" s="16" t="s">
        <v>137</v>
      </c>
      <c r="C8" s="55">
        <v>100</v>
      </c>
      <c r="D8" s="55">
        <v>0.4</v>
      </c>
      <c r="E8" s="55">
        <v>0.4</v>
      </c>
      <c r="F8" s="55">
        <v>9.8000000000000007</v>
      </c>
      <c r="G8" s="55">
        <v>47</v>
      </c>
      <c r="H8" s="89" t="s">
        <v>37</v>
      </c>
      <c r="I8" s="89"/>
    </row>
    <row r="9" spans="1:9" x14ac:dyDescent="0.25">
      <c r="A9" s="84"/>
      <c r="B9" s="16" t="s">
        <v>10</v>
      </c>
      <c r="C9" s="55">
        <v>200</v>
      </c>
      <c r="D9" s="55">
        <v>0.2</v>
      </c>
      <c r="E9" s="55">
        <v>0</v>
      </c>
      <c r="F9" s="55">
        <v>13.8</v>
      </c>
      <c r="G9" s="55">
        <v>56</v>
      </c>
      <c r="H9" s="89">
        <v>830</v>
      </c>
      <c r="I9" s="89"/>
    </row>
    <row r="10" spans="1:9" x14ac:dyDescent="0.25">
      <c r="A10" s="84"/>
      <c r="B10" s="16"/>
      <c r="C10" s="55"/>
      <c r="D10" s="55"/>
      <c r="E10" s="55"/>
      <c r="F10" s="55"/>
      <c r="G10" s="55"/>
      <c r="H10" s="89"/>
      <c r="I10" s="89"/>
    </row>
    <row r="11" spans="1:9" x14ac:dyDescent="0.25">
      <c r="A11" s="84"/>
      <c r="B11" s="16"/>
      <c r="C11" s="55"/>
      <c r="D11" s="55"/>
      <c r="E11" s="55"/>
      <c r="F11" s="55"/>
      <c r="G11" s="55"/>
      <c r="H11" s="89"/>
      <c r="I11" s="89"/>
    </row>
    <row r="12" spans="1:9" x14ac:dyDescent="0.25">
      <c r="A12" s="84"/>
      <c r="B12" s="4"/>
      <c r="C12" s="3"/>
      <c r="D12" s="3"/>
      <c r="E12" s="3"/>
      <c r="F12" s="3"/>
      <c r="G12" s="3"/>
      <c r="H12" s="89"/>
      <c r="I12" s="89"/>
    </row>
    <row r="13" spans="1:9" ht="16.5" thickBot="1" x14ac:dyDescent="0.3">
      <c r="A13" s="85"/>
      <c r="B13" s="16" t="s">
        <v>7</v>
      </c>
      <c r="C13" s="61">
        <f>SUM(C6:C12)</f>
        <v>550</v>
      </c>
      <c r="D13" s="55">
        <f>SUM(D6:D12)</f>
        <v>13.65</v>
      </c>
      <c r="E13" s="55">
        <f>SUM(E6:E12)</f>
        <v>14.91</v>
      </c>
      <c r="F13" s="55">
        <f>SUM(F6:F12)</f>
        <v>76.069999999999993</v>
      </c>
      <c r="G13" s="55">
        <f>SUM(G6:G12)</f>
        <v>497.78999999999996</v>
      </c>
      <c r="H13" s="89"/>
      <c r="I13" s="89"/>
    </row>
    <row r="14" spans="1:9" x14ac:dyDescent="0.25">
      <c r="A14" s="83" t="s">
        <v>17</v>
      </c>
      <c r="B14" s="43"/>
      <c r="C14" s="56"/>
      <c r="D14" s="56"/>
      <c r="E14" s="56"/>
      <c r="F14" s="56"/>
      <c r="G14" s="56"/>
      <c r="H14" s="92"/>
      <c r="I14" s="93"/>
    </row>
    <row r="15" spans="1:9" x14ac:dyDescent="0.25">
      <c r="A15" s="86"/>
      <c r="B15" s="22" t="s">
        <v>19</v>
      </c>
      <c r="C15" s="26">
        <v>50</v>
      </c>
      <c r="D15" s="5">
        <v>0.38</v>
      </c>
      <c r="E15" s="5">
        <v>0</v>
      </c>
      <c r="F15" s="5">
        <v>1.25</v>
      </c>
      <c r="G15" s="5">
        <v>7</v>
      </c>
      <c r="H15" s="88">
        <v>14</v>
      </c>
      <c r="I15" s="88"/>
    </row>
    <row r="16" spans="1:9" x14ac:dyDescent="0.25">
      <c r="A16" s="86"/>
      <c r="B16" s="23" t="s">
        <v>93</v>
      </c>
      <c r="C16" s="25">
        <v>200</v>
      </c>
      <c r="D16" s="24">
        <v>7.92</v>
      </c>
      <c r="E16" s="24">
        <v>5.82</v>
      </c>
      <c r="F16" s="24">
        <v>10.98</v>
      </c>
      <c r="G16" s="24">
        <v>128</v>
      </c>
      <c r="H16" s="88">
        <v>62</v>
      </c>
      <c r="I16" s="88"/>
    </row>
    <row r="17" spans="1:11" x14ac:dyDescent="0.25">
      <c r="A17" s="84"/>
      <c r="B17" s="9" t="s">
        <v>67</v>
      </c>
      <c r="C17" s="25">
        <v>90</v>
      </c>
      <c r="D17" s="24">
        <v>5.12</v>
      </c>
      <c r="E17" s="24">
        <v>5.87</v>
      </c>
      <c r="F17" s="24">
        <v>6.47</v>
      </c>
      <c r="G17" s="24">
        <v>99.38</v>
      </c>
      <c r="H17" s="90" t="s">
        <v>83</v>
      </c>
      <c r="I17" s="91"/>
    </row>
    <row r="18" spans="1:11" x14ac:dyDescent="0.25">
      <c r="A18" s="84"/>
      <c r="B18" s="76" t="s">
        <v>24</v>
      </c>
      <c r="C18" s="5">
        <v>200</v>
      </c>
      <c r="D18" s="59">
        <v>8.6</v>
      </c>
      <c r="E18" s="59">
        <v>6.8</v>
      </c>
      <c r="F18" s="59">
        <v>37.799999999999997</v>
      </c>
      <c r="G18" s="59">
        <v>250.01</v>
      </c>
      <c r="H18" s="88" t="s">
        <v>23</v>
      </c>
      <c r="I18" s="88"/>
    </row>
    <row r="19" spans="1:11" x14ac:dyDescent="0.25">
      <c r="A19" s="84"/>
      <c r="B19" s="19" t="s">
        <v>80</v>
      </c>
      <c r="C19" s="5">
        <v>200</v>
      </c>
      <c r="D19" s="5">
        <v>0.14000000000000001</v>
      </c>
      <c r="E19" s="5">
        <v>0</v>
      </c>
      <c r="F19" s="5">
        <v>23.1</v>
      </c>
      <c r="G19" s="5">
        <v>104</v>
      </c>
      <c r="H19" s="90" t="s">
        <v>57</v>
      </c>
      <c r="I19" s="90"/>
    </row>
    <row r="20" spans="1:11" x14ac:dyDescent="0.25">
      <c r="A20" s="84"/>
      <c r="B20" s="19" t="s">
        <v>11</v>
      </c>
      <c r="C20" s="5">
        <v>50</v>
      </c>
      <c r="D20" s="5">
        <v>3.95</v>
      </c>
      <c r="E20" s="5">
        <v>0.5</v>
      </c>
      <c r="F20" s="5">
        <v>24.15</v>
      </c>
      <c r="G20" s="5">
        <v>117.5</v>
      </c>
      <c r="H20" s="88">
        <v>701</v>
      </c>
      <c r="I20" s="88"/>
    </row>
    <row r="21" spans="1:11" x14ac:dyDescent="0.25">
      <c r="A21" s="84"/>
      <c r="B21" s="19"/>
      <c r="C21" s="5"/>
      <c r="D21" s="5"/>
      <c r="E21" s="5"/>
      <c r="F21" s="5"/>
      <c r="G21" s="5"/>
      <c r="H21" s="88"/>
      <c r="I21" s="88"/>
    </row>
    <row r="22" spans="1:11" x14ac:dyDescent="0.25">
      <c r="A22" s="84"/>
      <c r="B22" s="19"/>
      <c r="C22" s="5"/>
      <c r="D22" s="5"/>
      <c r="E22" s="5"/>
      <c r="F22" s="5"/>
      <c r="G22" s="5"/>
      <c r="H22" s="88"/>
      <c r="I22" s="88"/>
    </row>
    <row r="23" spans="1:11" x14ac:dyDescent="0.25">
      <c r="A23" s="84"/>
      <c r="B23" s="20"/>
      <c r="C23" s="7"/>
      <c r="D23" s="6"/>
      <c r="E23" s="6"/>
      <c r="F23" s="6"/>
      <c r="G23" s="6"/>
      <c r="H23" s="89"/>
      <c r="I23" s="89"/>
    </row>
    <row r="24" spans="1:11" x14ac:dyDescent="0.25">
      <c r="A24" s="84"/>
      <c r="B24" s="21" t="s">
        <v>7</v>
      </c>
      <c r="C24" s="10">
        <f>SUM(C14:C23)</f>
        <v>790</v>
      </c>
      <c r="D24" s="10">
        <f>SUM(D14:D23)</f>
        <v>26.110000000000003</v>
      </c>
      <c r="E24" s="55">
        <f>SUM(E14:E23)</f>
        <v>18.990000000000002</v>
      </c>
      <c r="F24" s="55">
        <f>SUM(F14:F23)</f>
        <v>103.75</v>
      </c>
      <c r="G24" s="55">
        <f>SUM(G14:G23)</f>
        <v>705.89</v>
      </c>
      <c r="H24" s="89"/>
      <c r="I24" s="89"/>
    </row>
    <row r="25" spans="1:11" ht="16.5" thickBot="1" x14ac:dyDescent="0.3">
      <c r="A25" s="85"/>
      <c r="B25" s="11" t="s">
        <v>8</v>
      </c>
      <c r="C25" s="12">
        <f>(C13+C24)</f>
        <v>1340</v>
      </c>
      <c r="D25" s="13">
        <f>SUM(D13+D24)</f>
        <v>39.760000000000005</v>
      </c>
      <c r="E25" s="58">
        <f>SUM(E13+E24)</f>
        <v>33.900000000000006</v>
      </c>
      <c r="F25" s="58">
        <f>SUM(F13+F24)</f>
        <v>179.82</v>
      </c>
      <c r="G25" s="58">
        <f>SUM(G13+G24)</f>
        <v>1203.6799999999998</v>
      </c>
      <c r="H25" s="81"/>
      <c r="I25" s="81"/>
    </row>
    <row r="27" spans="1:11" x14ac:dyDescent="0.25">
      <c r="D27" s="14"/>
      <c r="E27" s="14"/>
      <c r="F27" s="14"/>
      <c r="G27" s="14"/>
    </row>
    <row r="30" spans="1:11" x14ac:dyDescent="0.25">
      <c r="K30" s="14"/>
    </row>
  </sheetData>
  <mergeCells count="31">
    <mergeCell ref="A2:G2"/>
    <mergeCell ref="A4:A5"/>
    <mergeCell ref="B4:B5"/>
    <mergeCell ref="C4:C5"/>
    <mergeCell ref="D4:F4"/>
    <mergeCell ref="G4:G5"/>
    <mergeCell ref="H11:I11"/>
    <mergeCell ref="H12:I12"/>
    <mergeCell ref="H13:I13"/>
    <mergeCell ref="H14:I14"/>
    <mergeCell ref="H4:I5"/>
    <mergeCell ref="H6:I6"/>
    <mergeCell ref="H7:I7"/>
    <mergeCell ref="H8:I8"/>
    <mergeCell ref="H9:I9"/>
    <mergeCell ref="H25:I25"/>
    <mergeCell ref="C1:D1"/>
    <mergeCell ref="A6:A13"/>
    <mergeCell ref="A14:A25"/>
    <mergeCell ref="C3:I3"/>
    <mergeCell ref="H20:I20"/>
    <mergeCell ref="H21:I21"/>
    <mergeCell ref="H22:I22"/>
    <mergeCell ref="H23:I23"/>
    <mergeCell ref="H24:I24"/>
    <mergeCell ref="H15:I15"/>
    <mergeCell ref="H16:I16"/>
    <mergeCell ref="H17:I17"/>
    <mergeCell ref="H18:I18"/>
    <mergeCell ref="H19:I19"/>
    <mergeCell ref="H10:I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F31" sqref="F31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9" width="0.28515625" style="1" customWidth="1"/>
    <col min="10" max="16384" width="9.140625" style="1"/>
  </cols>
  <sheetData>
    <row r="1" spans="1:9" ht="21" x14ac:dyDescent="0.35">
      <c r="C1" s="82" t="s">
        <v>47</v>
      </c>
      <c r="D1" s="82"/>
    </row>
    <row r="2" spans="1:9" ht="18" customHeight="1" thickBot="1" x14ac:dyDescent="0.4">
      <c r="A2" s="99"/>
      <c r="B2" s="99"/>
      <c r="C2" s="99"/>
      <c r="D2" s="99"/>
      <c r="E2" s="99"/>
      <c r="F2" s="99"/>
      <c r="G2" s="99"/>
    </row>
    <row r="3" spans="1:9" ht="24" customHeight="1" x14ac:dyDescent="0.3">
      <c r="A3" s="41"/>
      <c r="B3" s="42"/>
      <c r="C3" s="87" t="s">
        <v>14</v>
      </c>
      <c r="D3" s="87"/>
      <c r="E3" s="87"/>
      <c r="F3" s="87"/>
      <c r="G3" s="87"/>
      <c r="H3" s="87"/>
      <c r="I3" s="116"/>
    </row>
    <row r="4" spans="1:9" ht="32.25" customHeight="1" x14ac:dyDescent="0.25">
      <c r="A4" s="100" t="s">
        <v>12</v>
      </c>
      <c r="B4" s="102" t="s">
        <v>0</v>
      </c>
      <c r="C4" s="104" t="s">
        <v>1</v>
      </c>
      <c r="D4" s="106" t="s">
        <v>2</v>
      </c>
      <c r="E4" s="107"/>
      <c r="F4" s="108"/>
      <c r="G4" s="109" t="s">
        <v>6</v>
      </c>
      <c r="H4" s="94" t="s">
        <v>13</v>
      </c>
      <c r="I4" s="117"/>
    </row>
    <row r="5" spans="1:9" ht="38.25" customHeight="1" thickBot="1" x14ac:dyDescent="0.3">
      <c r="A5" s="101"/>
      <c r="B5" s="103"/>
      <c r="C5" s="105"/>
      <c r="D5" s="27" t="s">
        <v>3</v>
      </c>
      <c r="E5" s="27" t="s">
        <v>4</v>
      </c>
      <c r="F5" s="27" t="s">
        <v>5</v>
      </c>
      <c r="G5" s="110"/>
      <c r="H5" s="96"/>
      <c r="I5" s="118"/>
    </row>
    <row r="6" spans="1:9" x14ac:dyDescent="0.25">
      <c r="A6" s="83" t="s">
        <v>16</v>
      </c>
      <c r="B6" s="15" t="s">
        <v>104</v>
      </c>
      <c r="C6" s="2">
        <v>100</v>
      </c>
      <c r="D6" s="2">
        <v>7.24</v>
      </c>
      <c r="E6" s="2">
        <v>9.1</v>
      </c>
      <c r="F6" s="2">
        <v>39.28</v>
      </c>
      <c r="G6" s="2">
        <v>268</v>
      </c>
      <c r="H6" s="98" t="s">
        <v>105</v>
      </c>
      <c r="I6" s="115"/>
    </row>
    <row r="7" spans="1:9" x14ac:dyDescent="0.25">
      <c r="A7" s="84"/>
      <c r="B7" s="16" t="s">
        <v>30</v>
      </c>
      <c r="C7" s="29">
        <v>200</v>
      </c>
      <c r="D7" s="29">
        <v>3.5</v>
      </c>
      <c r="E7" s="29">
        <v>3.4</v>
      </c>
      <c r="F7" s="29">
        <v>23.4</v>
      </c>
      <c r="G7" s="29">
        <v>168</v>
      </c>
      <c r="H7" s="89">
        <v>848</v>
      </c>
      <c r="I7" s="112"/>
    </row>
    <row r="8" spans="1:9" x14ac:dyDescent="0.25">
      <c r="A8" s="84"/>
      <c r="B8" s="16" t="s">
        <v>126</v>
      </c>
      <c r="C8" s="29">
        <v>200</v>
      </c>
      <c r="D8" s="29">
        <v>3.92</v>
      </c>
      <c r="E8" s="29">
        <v>4.72</v>
      </c>
      <c r="F8" s="29">
        <v>18.48</v>
      </c>
      <c r="G8" s="29">
        <v>130.36000000000001</v>
      </c>
      <c r="H8" s="89">
        <v>81</v>
      </c>
      <c r="I8" s="112"/>
    </row>
    <row r="9" spans="1:9" x14ac:dyDescent="0.25">
      <c r="A9" s="84"/>
      <c r="B9" s="16"/>
      <c r="C9" s="29"/>
      <c r="D9" s="29"/>
      <c r="E9" s="29"/>
      <c r="F9" s="29"/>
      <c r="G9" s="29"/>
      <c r="H9" s="89"/>
      <c r="I9" s="112"/>
    </row>
    <row r="10" spans="1:9" x14ac:dyDescent="0.25">
      <c r="A10" s="84"/>
      <c r="B10" s="4"/>
      <c r="C10" s="3"/>
      <c r="D10" s="3"/>
      <c r="E10" s="3"/>
      <c r="F10" s="3"/>
      <c r="G10" s="3"/>
      <c r="H10" s="89"/>
      <c r="I10" s="112"/>
    </row>
    <row r="11" spans="1:9" ht="16.5" thickBot="1" x14ac:dyDescent="0.3">
      <c r="A11" s="85"/>
      <c r="B11" s="16"/>
      <c r="C11" s="69">
        <f>SUM(C6:C10)</f>
        <v>500</v>
      </c>
      <c r="D11" s="29">
        <f>SUM(D6:D10)</f>
        <v>14.66</v>
      </c>
      <c r="E11" s="29">
        <f>SUM(E6:E10)</f>
        <v>17.22</v>
      </c>
      <c r="F11" s="29">
        <f>SUM(F6:F10)</f>
        <v>81.16</v>
      </c>
      <c r="G11" s="29">
        <f>SUM(G6:G10)</f>
        <v>566.36</v>
      </c>
      <c r="H11" s="89"/>
      <c r="I11" s="112"/>
    </row>
    <row r="12" spans="1:9" x14ac:dyDescent="0.25">
      <c r="A12" s="83" t="s">
        <v>17</v>
      </c>
      <c r="D12" s="30"/>
      <c r="E12" s="30"/>
      <c r="F12" s="30"/>
      <c r="G12" s="30"/>
      <c r="H12" s="92"/>
      <c r="I12" s="113"/>
    </row>
    <row r="13" spans="1:9" ht="31.5" x14ac:dyDescent="0.25">
      <c r="A13" s="86"/>
      <c r="B13" s="45" t="s">
        <v>76</v>
      </c>
      <c r="C13" s="29">
        <v>80</v>
      </c>
      <c r="D13" s="29">
        <v>0.8</v>
      </c>
      <c r="E13" s="29">
        <v>4.24</v>
      </c>
      <c r="F13" s="29">
        <v>2.42</v>
      </c>
      <c r="G13" s="29">
        <v>51.33</v>
      </c>
      <c r="H13" s="40" t="s">
        <v>77</v>
      </c>
      <c r="I13" s="44"/>
    </row>
    <row r="14" spans="1:9" x14ac:dyDescent="0.25">
      <c r="A14" s="84"/>
      <c r="B14" s="9" t="s">
        <v>78</v>
      </c>
      <c r="C14" s="26">
        <v>200</v>
      </c>
      <c r="D14" s="5">
        <v>2.42</v>
      </c>
      <c r="E14" s="5">
        <v>1.62</v>
      </c>
      <c r="F14" s="5">
        <v>13.2</v>
      </c>
      <c r="G14" s="5">
        <v>92.08</v>
      </c>
      <c r="H14" s="88">
        <v>37</v>
      </c>
      <c r="I14" s="114"/>
    </row>
    <row r="15" spans="1:9" x14ac:dyDescent="0.25">
      <c r="A15" s="84"/>
      <c r="B15" s="9" t="s">
        <v>52</v>
      </c>
      <c r="C15" s="25">
        <v>200</v>
      </c>
      <c r="D15" s="24">
        <v>25.02</v>
      </c>
      <c r="E15" s="24">
        <v>4.0599999999999996</v>
      </c>
      <c r="F15" s="24">
        <v>19.96</v>
      </c>
      <c r="G15" s="24">
        <v>240.9</v>
      </c>
      <c r="H15" s="90" t="s">
        <v>79</v>
      </c>
      <c r="I15" s="91"/>
    </row>
    <row r="16" spans="1:9" x14ac:dyDescent="0.25">
      <c r="A16" s="84"/>
      <c r="B16" s="32" t="s">
        <v>80</v>
      </c>
      <c r="C16" s="5">
        <v>200</v>
      </c>
      <c r="D16" s="5">
        <v>0.14000000000000001</v>
      </c>
      <c r="E16" s="5">
        <v>0</v>
      </c>
      <c r="F16" s="5">
        <v>23.1</v>
      </c>
      <c r="G16" s="5">
        <v>104</v>
      </c>
      <c r="H16" s="90" t="s">
        <v>57</v>
      </c>
      <c r="I16" s="91"/>
    </row>
    <row r="17" spans="1:11" x14ac:dyDescent="0.25">
      <c r="A17" s="84"/>
      <c r="B17" s="32" t="s">
        <v>11</v>
      </c>
      <c r="C17" s="5">
        <v>50</v>
      </c>
      <c r="D17" s="5">
        <v>3.95</v>
      </c>
      <c r="E17" s="5">
        <v>0.5</v>
      </c>
      <c r="F17" s="5">
        <v>24.15</v>
      </c>
      <c r="G17" s="5">
        <v>117.5</v>
      </c>
      <c r="H17" s="90" t="s">
        <v>98</v>
      </c>
      <c r="I17" s="91"/>
    </row>
    <row r="18" spans="1:11" x14ac:dyDescent="0.25">
      <c r="A18" s="84"/>
      <c r="B18" s="16"/>
      <c r="C18" s="46"/>
      <c r="D18" s="46"/>
      <c r="E18" s="46"/>
      <c r="F18" s="46"/>
      <c r="G18" s="46"/>
      <c r="H18" s="89"/>
      <c r="I18" s="112"/>
    </row>
    <row r="19" spans="1:11" x14ac:dyDescent="0.25">
      <c r="A19" s="84"/>
      <c r="B19" s="35"/>
      <c r="C19" s="5"/>
      <c r="D19" s="5"/>
      <c r="E19" s="5"/>
      <c r="F19" s="5"/>
      <c r="G19" s="5"/>
      <c r="H19" s="88"/>
      <c r="I19" s="114"/>
    </row>
    <row r="20" spans="1:11" x14ac:dyDescent="0.25">
      <c r="A20" s="84"/>
      <c r="B20" s="36"/>
      <c r="C20" s="5"/>
      <c r="D20" s="5"/>
      <c r="E20" s="5"/>
      <c r="F20" s="5"/>
      <c r="G20" s="5"/>
      <c r="H20" s="88"/>
      <c r="I20" s="114"/>
    </row>
    <row r="21" spans="1:11" x14ac:dyDescent="0.25">
      <c r="A21" s="84"/>
      <c r="B21" s="36"/>
      <c r="C21" s="5"/>
      <c r="D21" s="5"/>
      <c r="E21" s="5"/>
      <c r="F21" s="5"/>
      <c r="G21" s="5"/>
      <c r="H21" s="88"/>
      <c r="I21" s="114"/>
    </row>
    <row r="22" spans="1:11" x14ac:dyDescent="0.25">
      <c r="A22" s="84"/>
      <c r="B22" s="37"/>
      <c r="C22" s="7"/>
      <c r="D22" s="6"/>
      <c r="E22" s="6"/>
      <c r="F22" s="6"/>
      <c r="G22" s="6"/>
      <c r="H22" s="89"/>
      <c r="I22" s="112"/>
    </row>
    <row r="23" spans="1:11" x14ac:dyDescent="0.25">
      <c r="A23" s="84"/>
      <c r="B23" s="38" t="s">
        <v>7</v>
      </c>
      <c r="C23" s="10">
        <f>SUM(C12:C22)</f>
        <v>730</v>
      </c>
      <c r="D23" s="10">
        <f>SUM(D12:D22)</f>
        <v>32.33</v>
      </c>
      <c r="E23" s="29">
        <f>SUM(E12:E22)</f>
        <v>10.42</v>
      </c>
      <c r="F23" s="29">
        <f>SUM(F12:F22)</f>
        <v>82.83</v>
      </c>
      <c r="G23" s="29">
        <f>SUM(G12:G22)</f>
        <v>605.80999999999995</v>
      </c>
      <c r="H23" s="89"/>
      <c r="I23" s="112"/>
    </row>
    <row r="24" spans="1:11" ht="16.5" thickBot="1" x14ac:dyDescent="0.3">
      <c r="A24" s="85"/>
      <c r="B24" s="39" t="s">
        <v>8</v>
      </c>
      <c r="C24" s="12">
        <f>(C11+C23)</f>
        <v>1230</v>
      </c>
      <c r="D24" s="13">
        <f>SUM(D11+D23)</f>
        <v>46.989999999999995</v>
      </c>
      <c r="E24" s="27">
        <f>SUM(E11+E23)</f>
        <v>27.64</v>
      </c>
      <c r="F24" s="27">
        <f>SUM(F11+F23)</f>
        <v>163.99</v>
      </c>
      <c r="G24" s="27">
        <f>SUM(G11+G23)</f>
        <v>1172.17</v>
      </c>
      <c r="H24" s="81"/>
      <c r="I24" s="111"/>
    </row>
    <row r="26" spans="1:11" x14ac:dyDescent="0.25">
      <c r="D26" s="14"/>
      <c r="E26" s="14"/>
      <c r="F26" s="14"/>
      <c r="G26" s="14"/>
    </row>
    <row r="29" spans="1:11" x14ac:dyDescent="0.25">
      <c r="K29" s="14"/>
    </row>
  </sheetData>
  <mergeCells count="29">
    <mergeCell ref="C1:D1"/>
    <mergeCell ref="A2:G2"/>
    <mergeCell ref="C3:I3"/>
    <mergeCell ref="A4:A5"/>
    <mergeCell ref="B4:B5"/>
    <mergeCell ref="C4:C5"/>
    <mergeCell ref="D4:F4"/>
    <mergeCell ref="G4:G5"/>
    <mergeCell ref="H4:I5"/>
    <mergeCell ref="A6:A11"/>
    <mergeCell ref="H6:I6"/>
    <mergeCell ref="H7:I7"/>
    <mergeCell ref="H8:I8"/>
    <mergeCell ref="H9:I9"/>
    <mergeCell ref="H10:I10"/>
    <mergeCell ref="H11:I11"/>
    <mergeCell ref="H22:I22"/>
    <mergeCell ref="H23:I23"/>
    <mergeCell ref="H24:I24"/>
    <mergeCell ref="A12:A24"/>
    <mergeCell ref="H12:I12"/>
    <mergeCell ref="H14:I14"/>
    <mergeCell ref="H15:I15"/>
    <mergeCell ref="H16:I16"/>
    <mergeCell ref="H17:I17"/>
    <mergeCell ref="H18:I18"/>
    <mergeCell ref="H19:I19"/>
    <mergeCell ref="H20:I20"/>
    <mergeCell ref="H21:I2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opLeftCell="A3" workbookViewId="0">
      <selection activeCell="B6" sqref="B6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16384" width="9.140625" style="1"/>
  </cols>
  <sheetData>
    <row r="1" spans="1:8" ht="21" x14ac:dyDescent="0.35">
      <c r="C1" s="82" t="s">
        <v>48</v>
      </c>
      <c r="D1" s="82"/>
    </row>
    <row r="2" spans="1:8" ht="18" customHeight="1" thickBot="1" x14ac:dyDescent="0.4">
      <c r="A2" s="99"/>
      <c r="B2" s="99"/>
      <c r="C2" s="99"/>
      <c r="D2" s="99"/>
      <c r="E2" s="99"/>
      <c r="F2" s="99"/>
      <c r="G2" s="99"/>
    </row>
    <row r="3" spans="1:8" ht="24" customHeight="1" x14ac:dyDescent="0.3">
      <c r="A3" s="41"/>
      <c r="B3" s="42"/>
      <c r="C3" s="87" t="s">
        <v>14</v>
      </c>
      <c r="D3" s="87"/>
      <c r="E3" s="87"/>
      <c r="F3" s="87"/>
      <c r="G3" s="87"/>
      <c r="H3" s="87"/>
    </row>
    <row r="4" spans="1:8" ht="32.25" customHeight="1" x14ac:dyDescent="0.25">
      <c r="A4" s="100" t="s">
        <v>12</v>
      </c>
      <c r="B4" s="102" t="s">
        <v>0</v>
      </c>
      <c r="C4" s="104" t="s">
        <v>1</v>
      </c>
      <c r="D4" s="106" t="s">
        <v>2</v>
      </c>
      <c r="E4" s="107"/>
      <c r="F4" s="108"/>
      <c r="G4" s="109" t="s">
        <v>6</v>
      </c>
      <c r="H4" s="125" t="s">
        <v>13</v>
      </c>
    </row>
    <row r="5" spans="1:8" ht="38.25" customHeight="1" thickBot="1" x14ac:dyDescent="0.3">
      <c r="A5" s="101"/>
      <c r="B5" s="103"/>
      <c r="C5" s="105"/>
      <c r="D5" s="27" t="s">
        <v>3</v>
      </c>
      <c r="E5" s="27" t="s">
        <v>4</v>
      </c>
      <c r="F5" s="27" t="s">
        <v>5</v>
      </c>
      <c r="G5" s="110"/>
      <c r="H5" s="126"/>
    </row>
    <row r="6" spans="1:8" x14ac:dyDescent="0.25">
      <c r="A6" s="83" t="s">
        <v>16</v>
      </c>
      <c r="B6" s="15" t="s">
        <v>111</v>
      </c>
      <c r="C6" s="2">
        <v>150</v>
      </c>
      <c r="D6" s="2">
        <v>10.34</v>
      </c>
      <c r="E6" s="2">
        <v>7.13</v>
      </c>
      <c r="F6" s="2">
        <v>39.090000000000003</v>
      </c>
      <c r="G6" s="2">
        <v>261.68</v>
      </c>
      <c r="H6" s="71" t="s">
        <v>112</v>
      </c>
    </row>
    <row r="7" spans="1:8" x14ac:dyDescent="0.25">
      <c r="A7" s="84"/>
      <c r="B7" s="51" t="s">
        <v>113</v>
      </c>
      <c r="C7" s="52">
        <v>80</v>
      </c>
      <c r="D7" s="52">
        <v>10.46</v>
      </c>
      <c r="E7" s="52">
        <v>3.66</v>
      </c>
      <c r="F7" s="52">
        <v>8.48</v>
      </c>
      <c r="G7" s="52">
        <v>108.75</v>
      </c>
      <c r="H7" s="71" t="s">
        <v>88</v>
      </c>
    </row>
    <row r="8" spans="1:8" x14ac:dyDescent="0.25">
      <c r="A8" s="84"/>
      <c r="B8" s="16" t="s">
        <v>11</v>
      </c>
      <c r="C8" s="29">
        <v>50</v>
      </c>
      <c r="D8" s="29">
        <v>3.95</v>
      </c>
      <c r="E8" s="29">
        <v>0.5</v>
      </c>
      <c r="F8" s="29">
        <v>24.15</v>
      </c>
      <c r="G8" s="29">
        <v>117.5</v>
      </c>
      <c r="H8" s="55">
        <v>701</v>
      </c>
    </row>
    <row r="9" spans="1:8" x14ac:dyDescent="0.25">
      <c r="A9" s="84"/>
      <c r="B9" s="16" t="s">
        <v>114</v>
      </c>
      <c r="C9" s="29">
        <v>200</v>
      </c>
      <c r="D9" s="29">
        <v>1</v>
      </c>
      <c r="E9" s="29">
        <v>0.2</v>
      </c>
      <c r="F9" s="29">
        <v>20.2</v>
      </c>
      <c r="G9" s="29">
        <v>94</v>
      </c>
      <c r="H9" s="49">
        <v>3</v>
      </c>
    </row>
    <row r="10" spans="1:8" x14ac:dyDescent="0.25">
      <c r="A10" s="84"/>
      <c r="B10" s="16"/>
      <c r="C10" s="29"/>
      <c r="D10" s="29"/>
      <c r="E10" s="29"/>
      <c r="F10" s="29"/>
      <c r="G10" s="29"/>
      <c r="H10" s="49"/>
    </row>
    <row r="11" spans="1:8" x14ac:dyDescent="0.25">
      <c r="A11" s="84"/>
      <c r="B11" s="16"/>
      <c r="C11" s="29"/>
      <c r="D11" s="29"/>
      <c r="E11" s="29"/>
      <c r="F11" s="29"/>
      <c r="G11" s="29"/>
      <c r="H11" s="49"/>
    </row>
    <row r="12" spans="1:8" x14ac:dyDescent="0.25">
      <c r="A12" s="84"/>
      <c r="B12" s="16"/>
      <c r="C12" s="29"/>
      <c r="D12" s="29"/>
      <c r="E12" s="29"/>
      <c r="F12" s="29"/>
      <c r="G12" s="29"/>
      <c r="H12" s="49"/>
    </row>
    <row r="13" spans="1:8" x14ac:dyDescent="0.25">
      <c r="A13" s="84"/>
      <c r="B13" s="4"/>
      <c r="C13" s="3"/>
      <c r="D13" s="3"/>
      <c r="E13" s="3"/>
      <c r="F13" s="3"/>
      <c r="G13" s="3"/>
      <c r="H13" s="49"/>
    </row>
    <row r="14" spans="1:8" x14ac:dyDescent="0.25">
      <c r="A14" s="84"/>
      <c r="B14" s="16"/>
      <c r="C14" s="29">
        <f>SUM(C6:C10)</f>
        <v>480</v>
      </c>
      <c r="D14" s="29">
        <f>SUM(D6:D13)</f>
        <v>25.75</v>
      </c>
      <c r="E14" s="29">
        <f>SUM(E6:E13)</f>
        <v>11.489999999999998</v>
      </c>
      <c r="F14" s="29">
        <f>SUM(F6:F13)</f>
        <v>91.92</v>
      </c>
      <c r="G14" s="29">
        <f>SUM(G6:G13)</f>
        <v>581.93000000000006</v>
      </c>
      <c r="H14" s="49"/>
    </row>
    <row r="15" spans="1:8" x14ac:dyDescent="0.25">
      <c r="A15" s="84"/>
      <c r="D15" s="30"/>
      <c r="E15" s="30"/>
      <c r="F15" s="30"/>
      <c r="G15" s="30"/>
      <c r="H15" s="50"/>
    </row>
    <row r="16" spans="1:8" ht="31.5" customHeight="1" x14ac:dyDescent="0.25">
      <c r="A16" s="122" t="s">
        <v>17</v>
      </c>
      <c r="B16" s="65" t="s">
        <v>109</v>
      </c>
      <c r="C16" s="29">
        <v>80</v>
      </c>
      <c r="D16" s="29">
        <v>0.84</v>
      </c>
      <c r="E16" s="29">
        <v>6.06</v>
      </c>
      <c r="F16" s="29">
        <v>4.08</v>
      </c>
      <c r="G16" s="29">
        <v>74.400000000000006</v>
      </c>
      <c r="H16" s="40" t="s">
        <v>110</v>
      </c>
    </row>
    <row r="17" spans="1:8" x14ac:dyDescent="0.25">
      <c r="A17" s="123"/>
      <c r="B17" s="9" t="s">
        <v>84</v>
      </c>
      <c r="C17" s="26">
        <v>200</v>
      </c>
      <c r="D17" s="5">
        <v>1.76</v>
      </c>
      <c r="E17" s="5">
        <v>4.0599999999999996</v>
      </c>
      <c r="F17" s="5">
        <v>9.5399999999999991</v>
      </c>
      <c r="G17" s="5">
        <v>81.8</v>
      </c>
      <c r="H17" s="48">
        <v>86</v>
      </c>
    </row>
    <row r="18" spans="1:8" x14ac:dyDescent="0.25">
      <c r="A18" s="123"/>
      <c r="B18" s="9" t="s">
        <v>115</v>
      </c>
      <c r="C18" s="25">
        <v>150</v>
      </c>
      <c r="D18" s="24">
        <v>8.5500000000000007</v>
      </c>
      <c r="E18" s="24">
        <v>7.85</v>
      </c>
      <c r="F18" s="24">
        <v>37.08</v>
      </c>
      <c r="G18" s="24">
        <v>253.05</v>
      </c>
      <c r="H18" s="72" t="s">
        <v>38</v>
      </c>
    </row>
    <row r="19" spans="1:8" x14ac:dyDescent="0.25">
      <c r="A19" s="123"/>
      <c r="B19" s="9" t="s">
        <v>116</v>
      </c>
      <c r="C19" s="5">
        <v>80</v>
      </c>
      <c r="D19" s="5">
        <v>11.47</v>
      </c>
      <c r="E19" s="5">
        <v>9.9600000000000009</v>
      </c>
      <c r="F19" s="5">
        <v>6.64</v>
      </c>
      <c r="G19" s="5">
        <v>164.53</v>
      </c>
      <c r="H19" s="72" t="s">
        <v>117</v>
      </c>
    </row>
    <row r="20" spans="1:8" x14ac:dyDescent="0.25">
      <c r="A20" s="123"/>
      <c r="B20" s="33" t="s">
        <v>28</v>
      </c>
      <c r="C20" s="68">
        <v>200</v>
      </c>
      <c r="D20" s="28">
        <v>0.44</v>
      </c>
      <c r="E20" s="28">
        <v>0.02</v>
      </c>
      <c r="F20" s="28">
        <v>27.76</v>
      </c>
      <c r="G20" s="28">
        <v>113</v>
      </c>
      <c r="H20" s="70" t="s">
        <v>65</v>
      </c>
    </row>
    <row r="21" spans="1:8" x14ac:dyDescent="0.25">
      <c r="A21" s="123"/>
      <c r="B21" s="34" t="s">
        <v>11</v>
      </c>
      <c r="C21" s="5">
        <v>50</v>
      </c>
      <c r="D21" s="5">
        <v>3.95</v>
      </c>
      <c r="E21" s="5">
        <v>0.5</v>
      </c>
      <c r="F21" s="5">
        <v>24.15</v>
      </c>
      <c r="G21" s="5">
        <v>117.5</v>
      </c>
      <c r="H21" s="72" t="s">
        <v>98</v>
      </c>
    </row>
    <row r="22" spans="1:8" x14ac:dyDescent="0.25">
      <c r="A22" s="123"/>
      <c r="B22" s="35"/>
      <c r="C22" s="5"/>
      <c r="D22" s="5"/>
      <c r="E22" s="5"/>
      <c r="F22" s="5"/>
      <c r="G22" s="5"/>
      <c r="H22" s="48"/>
    </row>
    <row r="23" spans="1:8" x14ac:dyDescent="0.25">
      <c r="A23" s="123"/>
      <c r="B23" s="36"/>
      <c r="C23" s="5"/>
      <c r="D23" s="5"/>
      <c r="E23" s="5"/>
      <c r="F23" s="5"/>
      <c r="G23" s="5"/>
      <c r="H23" s="48"/>
    </row>
    <row r="24" spans="1:8" x14ac:dyDescent="0.25">
      <c r="A24" s="123"/>
      <c r="B24" s="36"/>
      <c r="C24" s="5"/>
      <c r="D24" s="5"/>
      <c r="E24" s="5"/>
      <c r="F24" s="5"/>
      <c r="G24" s="5"/>
      <c r="H24" s="48"/>
    </row>
    <row r="25" spans="1:8" x14ac:dyDescent="0.25">
      <c r="A25" s="123"/>
      <c r="B25" s="37"/>
      <c r="C25" s="7"/>
      <c r="D25" s="6"/>
      <c r="E25" s="6"/>
      <c r="F25" s="6"/>
      <c r="G25" s="6"/>
      <c r="H25" s="49"/>
    </row>
    <row r="26" spans="1:8" x14ac:dyDescent="0.25">
      <c r="A26" s="123"/>
      <c r="B26" s="38" t="s">
        <v>7</v>
      </c>
      <c r="C26" s="9">
        <f>SUM(C16:C21)</f>
        <v>760</v>
      </c>
      <c r="D26" s="10">
        <f>SUM(D15:D25)</f>
        <v>27.01</v>
      </c>
      <c r="E26" s="29">
        <f>SUM(E15:E25)</f>
        <v>28.45</v>
      </c>
      <c r="F26" s="29">
        <f>SUM(F15:F25)</f>
        <v>109.25</v>
      </c>
      <c r="G26" s="29">
        <f>SUM(G15:G25)</f>
        <v>804.28</v>
      </c>
      <c r="H26" s="49"/>
    </row>
    <row r="27" spans="1:8" ht="16.5" thickBot="1" x14ac:dyDescent="0.3">
      <c r="A27" s="124"/>
      <c r="B27" s="39" t="s">
        <v>8</v>
      </c>
      <c r="C27" s="12">
        <f>(C14+C26)</f>
        <v>1240</v>
      </c>
      <c r="D27" s="13">
        <f>SUM(D14+D26)</f>
        <v>52.760000000000005</v>
      </c>
      <c r="E27" s="27">
        <f>SUM(E14+E26)</f>
        <v>39.94</v>
      </c>
      <c r="F27" s="27">
        <f>SUM(F14+F26)</f>
        <v>201.17000000000002</v>
      </c>
      <c r="G27" s="27">
        <f>SUM(G14+G26)</f>
        <v>1386.21</v>
      </c>
      <c r="H27" s="47"/>
    </row>
    <row r="28" spans="1:8" x14ac:dyDescent="0.25">
      <c r="A28" s="64"/>
    </row>
    <row r="29" spans="1:8" x14ac:dyDescent="0.25">
      <c r="D29" s="14"/>
      <c r="E29" s="14"/>
      <c r="F29" s="14"/>
      <c r="G29" s="14"/>
    </row>
    <row r="33" spans="10:10" x14ac:dyDescent="0.25">
      <c r="J33" s="14"/>
    </row>
  </sheetData>
  <mergeCells count="11">
    <mergeCell ref="A16:A27"/>
    <mergeCell ref="A6:A15"/>
    <mergeCell ref="C1:D1"/>
    <mergeCell ref="A2:G2"/>
    <mergeCell ref="C3:H3"/>
    <mergeCell ref="A4:A5"/>
    <mergeCell ref="B4:B5"/>
    <mergeCell ref="C4:C5"/>
    <mergeCell ref="D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F29" sqref="F29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9" width="0.28515625" style="1" customWidth="1"/>
    <col min="10" max="16384" width="9.140625" style="1"/>
  </cols>
  <sheetData>
    <row r="1" spans="1:9" ht="21" x14ac:dyDescent="0.35">
      <c r="C1" s="82" t="s">
        <v>49</v>
      </c>
      <c r="D1" s="82"/>
    </row>
    <row r="2" spans="1:9" ht="18" customHeight="1" thickBot="1" x14ac:dyDescent="0.4">
      <c r="A2" s="99"/>
      <c r="B2" s="99"/>
      <c r="C2" s="99"/>
      <c r="D2" s="99"/>
      <c r="E2" s="99"/>
      <c r="F2" s="99"/>
      <c r="G2" s="99"/>
    </row>
    <row r="3" spans="1:9" ht="24" customHeight="1" x14ac:dyDescent="0.3">
      <c r="A3" s="41"/>
      <c r="B3" s="42"/>
      <c r="C3" s="87" t="s">
        <v>14</v>
      </c>
      <c r="D3" s="87"/>
      <c r="E3" s="87"/>
      <c r="F3" s="87"/>
      <c r="G3" s="87"/>
      <c r="H3" s="87"/>
      <c r="I3" s="116"/>
    </row>
    <row r="4" spans="1:9" ht="32.25" customHeight="1" x14ac:dyDescent="0.25">
      <c r="A4" s="100" t="s">
        <v>12</v>
      </c>
      <c r="B4" s="102" t="s">
        <v>0</v>
      </c>
      <c r="C4" s="104" t="s">
        <v>1</v>
      </c>
      <c r="D4" s="106" t="s">
        <v>2</v>
      </c>
      <c r="E4" s="107"/>
      <c r="F4" s="108"/>
      <c r="G4" s="109" t="s">
        <v>6</v>
      </c>
      <c r="H4" s="94" t="s">
        <v>13</v>
      </c>
      <c r="I4" s="117"/>
    </row>
    <row r="5" spans="1:9" ht="38.25" customHeight="1" thickBot="1" x14ac:dyDescent="0.3">
      <c r="A5" s="101"/>
      <c r="B5" s="103"/>
      <c r="C5" s="105"/>
      <c r="D5" s="27" t="s">
        <v>3</v>
      </c>
      <c r="E5" s="27" t="s">
        <v>4</v>
      </c>
      <c r="F5" s="27" t="s">
        <v>5</v>
      </c>
      <c r="G5" s="110"/>
      <c r="H5" s="96"/>
      <c r="I5" s="118"/>
    </row>
    <row r="6" spans="1:9" x14ac:dyDescent="0.25">
      <c r="A6" s="83" t="s">
        <v>16</v>
      </c>
      <c r="B6" s="15" t="s">
        <v>143</v>
      </c>
      <c r="C6" s="2">
        <v>200</v>
      </c>
      <c r="D6" s="2">
        <v>8.6</v>
      </c>
      <c r="E6" s="2">
        <v>6.8</v>
      </c>
      <c r="F6" s="2">
        <v>37.799999999999997</v>
      </c>
      <c r="G6" s="2">
        <v>250.01</v>
      </c>
      <c r="H6" s="98" t="s">
        <v>23</v>
      </c>
      <c r="I6" s="115"/>
    </row>
    <row r="7" spans="1:9" x14ac:dyDescent="0.25">
      <c r="A7" s="84"/>
      <c r="B7" s="16" t="s">
        <v>96</v>
      </c>
      <c r="C7" s="29">
        <v>50</v>
      </c>
      <c r="D7" s="29">
        <v>5</v>
      </c>
      <c r="E7" s="29">
        <v>5.07</v>
      </c>
      <c r="F7" s="29">
        <v>15.72</v>
      </c>
      <c r="G7" s="29">
        <v>130.72</v>
      </c>
      <c r="H7" s="89">
        <v>3</v>
      </c>
      <c r="I7" s="112"/>
    </row>
    <row r="8" spans="1:9" x14ac:dyDescent="0.25">
      <c r="A8" s="84"/>
      <c r="B8" s="16" t="s">
        <v>30</v>
      </c>
      <c r="C8" s="29">
        <v>200</v>
      </c>
      <c r="D8" s="29">
        <v>3.5</v>
      </c>
      <c r="E8" s="29">
        <v>3.4</v>
      </c>
      <c r="F8" s="29">
        <v>23.4</v>
      </c>
      <c r="G8" s="29">
        <v>168</v>
      </c>
      <c r="H8" s="89">
        <v>848</v>
      </c>
      <c r="I8" s="112"/>
    </row>
    <row r="9" spans="1:9" x14ac:dyDescent="0.25">
      <c r="A9" s="84"/>
      <c r="B9" s="16"/>
      <c r="C9" s="29"/>
      <c r="D9" s="29"/>
      <c r="E9" s="29"/>
      <c r="F9" s="29"/>
      <c r="G9" s="29"/>
      <c r="H9" s="89"/>
      <c r="I9" s="112"/>
    </row>
    <row r="10" spans="1:9" x14ac:dyDescent="0.25">
      <c r="A10" s="84"/>
      <c r="B10" s="16"/>
      <c r="C10" s="29"/>
      <c r="D10" s="29"/>
      <c r="E10" s="29"/>
      <c r="F10" s="29"/>
      <c r="G10" s="29"/>
      <c r="H10" s="89"/>
      <c r="I10" s="112"/>
    </row>
    <row r="11" spans="1:9" x14ac:dyDescent="0.25">
      <c r="A11" s="84"/>
      <c r="B11" s="4"/>
      <c r="C11" s="3"/>
      <c r="D11" s="3"/>
      <c r="E11" s="3"/>
      <c r="F11" s="3"/>
      <c r="G11" s="3"/>
      <c r="H11" s="89"/>
      <c r="I11" s="112"/>
    </row>
    <row r="12" spans="1:9" ht="16.5" thickBot="1" x14ac:dyDescent="0.3">
      <c r="A12" s="85"/>
      <c r="B12" s="16"/>
      <c r="C12" s="69">
        <f>SUM(C6:C11)</f>
        <v>450</v>
      </c>
      <c r="D12" s="29">
        <f>SUM(D6:D11)</f>
        <v>17.100000000000001</v>
      </c>
      <c r="E12" s="29">
        <f>SUM(E6:E11)</f>
        <v>15.270000000000001</v>
      </c>
      <c r="F12" s="29">
        <f>SUM(F6:F11)</f>
        <v>76.919999999999987</v>
      </c>
      <c r="G12" s="29">
        <f>SUM(G6:G11)</f>
        <v>548.73</v>
      </c>
      <c r="H12" s="89"/>
      <c r="I12" s="112"/>
    </row>
    <row r="13" spans="1:9" x14ac:dyDescent="0.25">
      <c r="A13" s="83" t="s">
        <v>17</v>
      </c>
      <c r="D13" s="30"/>
      <c r="E13" s="30"/>
      <c r="F13" s="30"/>
      <c r="G13" s="30"/>
      <c r="H13" s="92"/>
      <c r="I13" s="113"/>
    </row>
    <row r="14" spans="1:9" x14ac:dyDescent="0.25">
      <c r="A14" s="86"/>
      <c r="B14" s="45" t="s">
        <v>129</v>
      </c>
      <c r="C14" s="29">
        <v>80</v>
      </c>
      <c r="D14" s="29">
        <v>2.48</v>
      </c>
      <c r="E14" s="29">
        <v>5.52</v>
      </c>
      <c r="F14" s="29">
        <v>17.52</v>
      </c>
      <c r="G14" s="29">
        <v>129.6</v>
      </c>
      <c r="H14" s="40" t="s">
        <v>130</v>
      </c>
      <c r="I14" s="44"/>
    </row>
    <row r="15" spans="1:9" x14ac:dyDescent="0.25">
      <c r="A15" s="84"/>
      <c r="B15" s="3" t="s">
        <v>72</v>
      </c>
      <c r="C15" s="26">
        <v>200</v>
      </c>
      <c r="D15" s="5">
        <v>1.7</v>
      </c>
      <c r="E15" s="5">
        <v>4.4000000000000004</v>
      </c>
      <c r="F15" s="5">
        <v>11.7</v>
      </c>
      <c r="G15" s="5">
        <v>93</v>
      </c>
      <c r="H15" s="88">
        <v>52</v>
      </c>
      <c r="I15" s="114"/>
    </row>
    <row r="16" spans="1:9" x14ac:dyDescent="0.25">
      <c r="A16" s="84"/>
      <c r="B16" s="9" t="s">
        <v>118</v>
      </c>
      <c r="C16" s="25">
        <v>200</v>
      </c>
      <c r="D16" s="24">
        <v>8.5</v>
      </c>
      <c r="E16" s="24">
        <v>10.3</v>
      </c>
      <c r="F16" s="24">
        <v>11.6</v>
      </c>
      <c r="G16" s="24">
        <v>236</v>
      </c>
      <c r="H16" s="90" t="s">
        <v>102</v>
      </c>
      <c r="I16" s="91"/>
    </row>
    <row r="17" spans="1:11" x14ac:dyDescent="0.25">
      <c r="A17" s="84"/>
      <c r="B17" s="9" t="s">
        <v>11</v>
      </c>
      <c r="C17" s="5">
        <v>50</v>
      </c>
      <c r="D17" s="5">
        <v>3.95</v>
      </c>
      <c r="E17" s="5">
        <v>0.5</v>
      </c>
      <c r="F17" s="5">
        <v>24.15</v>
      </c>
      <c r="G17" s="5">
        <v>117.5</v>
      </c>
      <c r="H17" s="90" t="s">
        <v>98</v>
      </c>
      <c r="I17" s="91"/>
    </row>
    <row r="18" spans="1:11" x14ac:dyDescent="0.25">
      <c r="A18" s="84"/>
      <c r="B18" s="33" t="s">
        <v>10</v>
      </c>
      <c r="C18" s="68">
        <v>200</v>
      </c>
      <c r="D18" s="28">
        <v>0.44</v>
      </c>
      <c r="E18" s="28">
        <v>0.02</v>
      </c>
      <c r="F18" s="28">
        <v>27.76</v>
      </c>
      <c r="G18" s="28">
        <v>113</v>
      </c>
      <c r="H18" s="90" t="s">
        <v>65</v>
      </c>
      <c r="I18" s="91"/>
    </row>
    <row r="19" spans="1:11" x14ac:dyDescent="0.25">
      <c r="A19" s="84"/>
      <c r="B19" s="34"/>
      <c r="C19" s="5"/>
      <c r="D19" s="5"/>
      <c r="E19" s="5"/>
      <c r="F19" s="5"/>
      <c r="G19" s="5"/>
      <c r="H19" s="90"/>
      <c r="I19" s="91"/>
    </row>
    <row r="20" spans="1:11" x14ac:dyDescent="0.25">
      <c r="A20" s="84"/>
      <c r="B20" s="35"/>
      <c r="C20" s="5"/>
      <c r="D20" s="5"/>
      <c r="E20" s="5"/>
      <c r="F20" s="5"/>
      <c r="G20" s="5"/>
      <c r="H20" s="88"/>
      <c r="I20" s="114"/>
    </row>
    <row r="21" spans="1:11" x14ac:dyDescent="0.25">
      <c r="A21" s="84"/>
      <c r="B21" s="36"/>
      <c r="C21" s="5"/>
      <c r="D21" s="5"/>
      <c r="E21" s="5"/>
      <c r="F21" s="5"/>
      <c r="G21" s="5"/>
      <c r="H21" s="88"/>
      <c r="I21" s="114"/>
    </row>
    <row r="22" spans="1:11" x14ac:dyDescent="0.25">
      <c r="A22" s="84"/>
      <c r="B22" s="36"/>
      <c r="C22" s="5"/>
      <c r="D22" s="5"/>
      <c r="E22" s="5"/>
      <c r="F22" s="5"/>
      <c r="G22" s="5"/>
      <c r="H22" s="88"/>
      <c r="I22" s="114"/>
    </row>
    <row r="23" spans="1:11" x14ac:dyDescent="0.25">
      <c r="A23" s="84"/>
      <c r="B23" s="37"/>
      <c r="C23" s="7"/>
      <c r="D23" s="6"/>
      <c r="E23" s="6"/>
      <c r="F23" s="6"/>
      <c r="G23" s="6"/>
      <c r="H23" s="89"/>
      <c r="I23" s="112"/>
    </row>
    <row r="24" spans="1:11" x14ac:dyDescent="0.25">
      <c r="A24" s="84"/>
      <c r="B24" s="38" t="s">
        <v>7</v>
      </c>
      <c r="C24" s="10">
        <f>SUM(C13:C23)</f>
        <v>730</v>
      </c>
      <c r="D24" s="10">
        <f>SUM(D13:D23)</f>
        <v>17.07</v>
      </c>
      <c r="E24" s="29">
        <f>SUM(E13:E23)</f>
        <v>20.74</v>
      </c>
      <c r="F24" s="29">
        <f>SUM(F13:F23)</f>
        <v>92.73</v>
      </c>
      <c r="G24" s="29">
        <f>SUM(G13:G23)</f>
        <v>689.1</v>
      </c>
      <c r="H24" s="89"/>
      <c r="I24" s="112"/>
    </row>
    <row r="25" spans="1:11" ht="16.5" thickBot="1" x14ac:dyDescent="0.3">
      <c r="A25" s="85"/>
      <c r="B25" s="39" t="s">
        <v>8</v>
      </c>
      <c r="C25" s="12">
        <f>(C12+C24)</f>
        <v>1180</v>
      </c>
      <c r="D25" s="13">
        <f>SUM(D12+D24)</f>
        <v>34.17</v>
      </c>
      <c r="E25" s="27">
        <f>SUM(E12+E24)</f>
        <v>36.01</v>
      </c>
      <c r="F25" s="27">
        <f>SUM(F12+F24)</f>
        <v>169.64999999999998</v>
      </c>
      <c r="G25" s="27">
        <f>SUM(G12+G24)</f>
        <v>1237.83</v>
      </c>
      <c r="H25" s="81"/>
      <c r="I25" s="111"/>
    </row>
    <row r="27" spans="1:11" x14ac:dyDescent="0.25">
      <c r="B27" s="1" t="s">
        <v>9</v>
      </c>
      <c r="D27" s="14"/>
      <c r="E27" s="14"/>
      <c r="F27" s="14"/>
      <c r="G27" s="14"/>
    </row>
    <row r="30" spans="1:11" x14ac:dyDescent="0.25">
      <c r="K30" s="14"/>
    </row>
  </sheetData>
  <mergeCells count="30">
    <mergeCell ref="C1:D1"/>
    <mergeCell ref="A2:G2"/>
    <mergeCell ref="C3:I3"/>
    <mergeCell ref="A4:A5"/>
    <mergeCell ref="B4:B5"/>
    <mergeCell ref="C4:C5"/>
    <mergeCell ref="D4:F4"/>
    <mergeCell ref="G4:G5"/>
    <mergeCell ref="H4:I5"/>
    <mergeCell ref="A6:A12"/>
    <mergeCell ref="H6:I6"/>
    <mergeCell ref="H7:I7"/>
    <mergeCell ref="H8:I8"/>
    <mergeCell ref="H9:I9"/>
    <mergeCell ref="H10:I10"/>
    <mergeCell ref="H11:I11"/>
    <mergeCell ref="H12:I12"/>
    <mergeCell ref="H23:I23"/>
    <mergeCell ref="H24:I24"/>
    <mergeCell ref="H25:I25"/>
    <mergeCell ref="A13:A25"/>
    <mergeCell ref="H13:I13"/>
    <mergeCell ref="H15:I15"/>
    <mergeCell ref="H16:I16"/>
    <mergeCell ref="H17:I17"/>
    <mergeCell ref="H18:I18"/>
    <mergeCell ref="H19:I19"/>
    <mergeCell ref="H20:I20"/>
    <mergeCell ref="H21:I21"/>
    <mergeCell ref="H22:I2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R10" sqref="R10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9" width="0.28515625" style="1" customWidth="1"/>
    <col min="10" max="16384" width="9.140625" style="1"/>
  </cols>
  <sheetData>
    <row r="1" spans="1:9" ht="21" x14ac:dyDescent="0.35">
      <c r="C1" s="82" t="s">
        <v>50</v>
      </c>
      <c r="D1" s="82"/>
    </row>
    <row r="2" spans="1:9" ht="18" customHeight="1" thickBot="1" x14ac:dyDescent="0.4">
      <c r="A2" s="99"/>
      <c r="B2" s="99"/>
      <c r="C2" s="99"/>
      <c r="D2" s="99"/>
      <c r="E2" s="99"/>
      <c r="F2" s="99"/>
      <c r="G2" s="99"/>
    </row>
    <row r="3" spans="1:9" ht="24" customHeight="1" x14ac:dyDescent="0.3">
      <c r="A3" s="41"/>
      <c r="B3" s="42"/>
      <c r="C3" s="87" t="s">
        <v>14</v>
      </c>
      <c r="D3" s="87"/>
      <c r="E3" s="87"/>
      <c r="F3" s="87"/>
      <c r="G3" s="87"/>
      <c r="H3" s="87"/>
      <c r="I3" s="116"/>
    </row>
    <row r="4" spans="1:9" ht="32.25" customHeight="1" x14ac:dyDescent="0.25">
      <c r="A4" s="100" t="s">
        <v>12</v>
      </c>
      <c r="B4" s="102" t="s">
        <v>0</v>
      </c>
      <c r="C4" s="104" t="s">
        <v>1</v>
      </c>
      <c r="D4" s="106" t="s">
        <v>2</v>
      </c>
      <c r="E4" s="107"/>
      <c r="F4" s="108"/>
      <c r="G4" s="109" t="s">
        <v>6</v>
      </c>
      <c r="H4" s="94" t="s">
        <v>13</v>
      </c>
      <c r="I4" s="117"/>
    </row>
    <row r="5" spans="1:9" ht="38.25" customHeight="1" thickBot="1" x14ac:dyDescent="0.3">
      <c r="A5" s="101"/>
      <c r="B5" s="103"/>
      <c r="C5" s="105"/>
      <c r="D5" s="27" t="s">
        <v>3</v>
      </c>
      <c r="E5" s="27" t="s">
        <v>4</v>
      </c>
      <c r="F5" s="27" t="s">
        <v>5</v>
      </c>
      <c r="G5" s="110"/>
      <c r="H5" s="96"/>
      <c r="I5" s="118"/>
    </row>
    <row r="6" spans="1:9" ht="31.5" x14ac:dyDescent="0.25">
      <c r="A6" s="83" t="s">
        <v>16</v>
      </c>
      <c r="B6" s="15" t="s">
        <v>39</v>
      </c>
      <c r="C6" s="2">
        <v>150</v>
      </c>
      <c r="D6" s="2">
        <v>6.2</v>
      </c>
      <c r="E6" s="2">
        <v>9.6</v>
      </c>
      <c r="F6" s="2">
        <v>27</v>
      </c>
      <c r="G6" s="2">
        <v>220</v>
      </c>
      <c r="H6" s="98" t="s">
        <v>40</v>
      </c>
      <c r="I6" s="115"/>
    </row>
    <row r="7" spans="1:9" x14ac:dyDescent="0.25">
      <c r="A7" s="84"/>
      <c r="B7" s="16" t="s">
        <v>137</v>
      </c>
      <c r="C7" s="29">
        <v>100</v>
      </c>
      <c r="D7" s="29">
        <v>0.4</v>
      </c>
      <c r="E7" s="29">
        <v>0.4</v>
      </c>
      <c r="F7" s="29">
        <v>9.8000000000000007</v>
      </c>
      <c r="G7" s="29">
        <v>47</v>
      </c>
      <c r="H7" s="89" t="s">
        <v>37</v>
      </c>
      <c r="I7" s="112"/>
    </row>
    <row r="8" spans="1:9" x14ac:dyDescent="0.25">
      <c r="A8" s="84"/>
      <c r="B8" s="16" t="s">
        <v>11</v>
      </c>
      <c r="C8" s="29">
        <v>50</v>
      </c>
      <c r="D8" s="29">
        <v>3.95</v>
      </c>
      <c r="E8" s="29">
        <v>0.5</v>
      </c>
      <c r="F8" s="29">
        <v>24.15</v>
      </c>
      <c r="G8" s="29">
        <v>117.5</v>
      </c>
      <c r="H8" s="89">
        <v>701</v>
      </c>
      <c r="I8" s="112"/>
    </row>
    <row r="9" spans="1:9" x14ac:dyDescent="0.25">
      <c r="A9" s="84"/>
      <c r="B9" s="16" t="s">
        <v>44</v>
      </c>
      <c r="C9" s="74">
        <v>200</v>
      </c>
      <c r="D9" s="74">
        <v>0.2</v>
      </c>
      <c r="E9" s="74">
        <v>0</v>
      </c>
      <c r="F9" s="74">
        <v>11.2</v>
      </c>
      <c r="G9" s="74">
        <v>52</v>
      </c>
      <c r="H9" s="89">
        <v>829</v>
      </c>
      <c r="I9" s="112"/>
    </row>
    <row r="10" spans="1:9" x14ac:dyDescent="0.25">
      <c r="A10" s="84"/>
      <c r="B10" s="16"/>
      <c r="C10" s="29"/>
      <c r="D10" s="29"/>
      <c r="E10" s="29"/>
      <c r="F10" s="29"/>
      <c r="G10" s="29"/>
      <c r="H10" s="89"/>
      <c r="I10" s="112"/>
    </row>
    <row r="11" spans="1:9" x14ac:dyDescent="0.25">
      <c r="A11" s="84"/>
      <c r="B11" s="16"/>
      <c r="C11" s="29"/>
      <c r="D11" s="29"/>
      <c r="E11" s="29"/>
      <c r="F11" s="29"/>
      <c r="G11" s="29"/>
      <c r="H11" s="89"/>
      <c r="I11" s="112"/>
    </row>
    <row r="12" spans="1:9" x14ac:dyDescent="0.25">
      <c r="A12" s="84"/>
      <c r="B12" s="4"/>
      <c r="C12" s="3"/>
      <c r="D12" s="3"/>
      <c r="E12" s="3"/>
      <c r="F12" s="3"/>
      <c r="G12" s="3"/>
      <c r="H12" s="89"/>
      <c r="I12" s="112"/>
    </row>
    <row r="13" spans="1:9" ht="16.5" thickBot="1" x14ac:dyDescent="0.3">
      <c r="A13" s="85"/>
      <c r="B13" s="16"/>
      <c r="C13" s="29">
        <f>SUM(C6:C10)</f>
        <v>500</v>
      </c>
      <c r="D13" s="29">
        <f>SUM(D6:D12)</f>
        <v>10.75</v>
      </c>
      <c r="E13" s="29">
        <f>SUM(E6:E12)</f>
        <v>10.5</v>
      </c>
      <c r="F13" s="29">
        <f>SUM(F6:F12)</f>
        <v>72.149999999999991</v>
      </c>
      <c r="G13" s="29">
        <f>SUM(G6:G12)</f>
        <v>436.5</v>
      </c>
      <c r="H13" s="89"/>
      <c r="I13" s="112"/>
    </row>
    <row r="14" spans="1:9" x14ac:dyDescent="0.25">
      <c r="A14" s="83" t="s">
        <v>17</v>
      </c>
      <c r="D14" s="30"/>
      <c r="E14" s="30"/>
      <c r="F14" s="30"/>
      <c r="G14" s="30"/>
      <c r="H14" s="92"/>
      <c r="I14" s="113"/>
    </row>
    <row r="15" spans="1:9" x14ac:dyDescent="0.25">
      <c r="A15" s="86"/>
      <c r="B15" s="3" t="s">
        <v>89</v>
      </c>
      <c r="C15" s="54">
        <v>60</v>
      </c>
      <c r="D15" s="29">
        <v>5.76</v>
      </c>
      <c r="E15" s="29">
        <v>5.7</v>
      </c>
      <c r="F15" s="29">
        <v>1.7</v>
      </c>
      <c r="G15" s="40">
        <v>81</v>
      </c>
      <c r="H15" s="40" t="s">
        <v>90</v>
      </c>
      <c r="I15" s="44"/>
    </row>
    <row r="16" spans="1:9" x14ac:dyDescent="0.25">
      <c r="A16" s="84"/>
      <c r="B16" s="3" t="s">
        <v>53</v>
      </c>
      <c r="C16" s="26">
        <v>200</v>
      </c>
      <c r="D16" s="5">
        <v>1.64</v>
      </c>
      <c r="E16" s="5">
        <v>4.2</v>
      </c>
      <c r="F16" s="5">
        <v>13</v>
      </c>
      <c r="G16" s="5">
        <v>97</v>
      </c>
      <c r="H16" s="88">
        <v>139</v>
      </c>
      <c r="I16" s="114"/>
    </row>
    <row r="17" spans="1:11" x14ac:dyDescent="0.25">
      <c r="A17" s="84"/>
      <c r="B17" s="9" t="s">
        <v>128</v>
      </c>
      <c r="C17" s="25">
        <v>150</v>
      </c>
      <c r="D17" s="24">
        <v>4.9000000000000004</v>
      </c>
      <c r="E17" s="24">
        <v>3.42</v>
      </c>
      <c r="F17" s="24">
        <v>29.73</v>
      </c>
      <c r="G17" s="24">
        <v>168.93</v>
      </c>
      <c r="H17" s="90" t="s">
        <v>91</v>
      </c>
      <c r="I17" s="91"/>
    </row>
    <row r="18" spans="1:11" x14ac:dyDescent="0.25">
      <c r="A18" s="84"/>
      <c r="B18" s="9" t="s">
        <v>54</v>
      </c>
      <c r="C18" s="5">
        <v>90</v>
      </c>
      <c r="D18" s="5">
        <v>9.5</v>
      </c>
      <c r="E18" s="5">
        <v>6.57</v>
      </c>
      <c r="F18" s="5">
        <v>2.86</v>
      </c>
      <c r="G18" s="5">
        <v>119.25</v>
      </c>
      <c r="H18" s="90" t="s">
        <v>85</v>
      </c>
      <c r="I18" s="91"/>
    </row>
    <row r="19" spans="1:11" x14ac:dyDescent="0.25">
      <c r="A19" s="84"/>
      <c r="B19" s="33" t="s">
        <v>11</v>
      </c>
      <c r="C19" s="31" t="s">
        <v>119</v>
      </c>
      <c r="D19" s="28">
        <v>3.95</v>
      </c>
      <c r="E19" s="28">
        <v>0.5</v>
      </c>
      <c r="F19" s="28">
        <v>24.15</v>
      </c>
      <c r="G19" s="28">
        <v>117.5</v>
      </c>
      <c r="H19" s="90" t="s">
        <v>98</v>
      </c>
      <c r="I19" s="91"/>
    </row>
    <row r="20" spans="1:11" x14ac:dyDescent="0.25">
      <c r="A20" s="84"/>
      <c r="B20" s="34" t="s">
        <v>80</v>
      </c>
      <c r="C20" s="5">
        <v>200</v>
      </c>
      <c r="D20" s="5">
        <v>0.44</v>
      </c>
      <c r="E20" s="5">
        <v>0.02</v>
      </c>
      <c r="F20" s="5">
        <v>27.76</v>
      </c>
      <c r="G20" s="5">
        <v>104</v>
      </c>
      <c r="H20" s="90" t="s">
        <v>57</v>
      </c>
      <c r="I20" s="91"/>
    </row>
    <row r="21" spans="1:11" x14ac:dyDescent="0.25">
      <c r="A21" s="84"/>
      <c r="B21" s="35"/>
      <c r="C21" s="5"/>
      <c r="D21" s="5"/>
      <c r="E21" s="5"/>
      <c r="F21" s="5"/>
      <c r="G21" s="5"/>
      <c r="H21" s="88"/>
      <c r="I21" s="114"/>
    </row>
    <row r="22" spans="1:11" x14ac:dyDescent="0.25">
      <c r="A22" s="84"/>
      <c r="B22" s="36"/>
      <c r="C22" s="5"/>
      <c r="D22" s="5"/>
      <c r="E22" s="5"/>
      <c r="F22" s="5"/>
      <c r="G22" s="5"/>
      <c r="H22" s="88"/>
      <c r="I22" s="114"/>
    </row>
    <row r="23" spans="1:11" x14ac:dyDescent="0.25">
      <c r="A23" s="84"/>
      <c r="B23" s="36"/>
      <c r="C23" s="5"/>
      <c r="D23" s="5"/>
      <c r="E23" s="5"/>
      <c r="F23" s="5"/>
      <c r="G23" s="5"/>
      <c r="H23" s="88"/>
      <c r="I23" s="114"/>
    </row>
    <row r="24" spans="1:11" x14ac:dyDescent="0.25">
      <c r="A24" s="84"/>
      <c r="B24" s="37"/>
      <c r="C24" s="7"/>
      <c r="D24" s="6"/>
      <c r="E24" s="6"/>
      <c r="F24" s="6"/>
      <c r="G24" s="6"/>
      <c r="H24" s="89"/>
      <c r="I24" s="112"/>
    </row>
    <row r="25" spans="1:11" x14ac:dyDescent="0.25">
      <c r="A25" s="84"/>
      <c r="B25" s="38" t="s">
        <v>7</v>
      </c>
      <c r="C25" s="9">
        <f>SUM(C15:C20)</f>
        <v>700</v>
      </c>
      <c r="D25" s="10">
        <f>SUM(D14:D24)</f>
        <v>26.19</v>
      </c>
      <c r="E25" s="29">
        <f>SUM(E14:E24)</f>
        <v>20.41</v>
      </c>
      <c r="F25" s="29">
        <f>SUM(F14:F24)</f>
        <v>99.2</v>
      </c>
      <c r="G25" s="29">
        <f>SUM(G14:G24)</f>
        <v>687.68000000000006</v>
      </c>
      <c r="H25" s="89"/>
      <c r="I25" s="112"/>
    </row>
    <row r="26" spans="1:11" ht="16.5" thickBot="1" x14ac:dyDescent="0.3">
      <c r="A26" s="85"/>
      <c r="B26" s="39" t="s">
        <v>8</v>
      </c>
      <c r="C26" s="12">
        <f>(C13+C25)</f>
        <v>1200</v>
      </c>
      <c r="D26" s="13">
        <f>SUM(D13+D25)</f>
        <v>36.94</v>
      </c>
      <c r="E26" s="27">
        <f>SUM(E13+E25)</f>
        <v>30.91</v>
      </c>
      <c r="F26" s="27">
        <f>SUM(F13+F25)</f>
        <v>171.35</v>
      </c>
      <c r="G26" s="27">
        <f>SUM(G13+G25)</f>
        <v>1124.18</v>
      </c>
      <c r="H26" s="81"/>
      <c r="I26" s="111"/>
    </row>
    <row r="28" spans="1:11" x14ac:dyDescent="0.25">
      <c r="D28" s="14"/>
      <c r="E28" s="14"/>
      <c r="F28" s="14"/>
      <c r="G28" s="14"/>
    </row>
    <row r="31" spans="1:11" x14ac:dyDescent="0.25">
      <c r="K31" s="14"/>
    </row>
  </sheetData>
  <mergeCells count="31">
    <mergeCell ref="C1:D1"/>
    <mergeCell ref="A2:G2"/>
    <mergeCell ref="C3:I3"/>
    <mergeCell ref="A4:A5"/>
    <mergeCell ref="B4:B5"/>
    <mergeCell ref="C4:C5"/>
    <mergeCell ref="D4:F4"/>
    <mergeCell ref="G4:G5"/>
    <mergeCell ref="H4:I5"/>
    <mergeCell ref="A6:A13"/>
    <mergeCell ref="H6:I6"/>
    <mergeCell ref="H7:I7"/>
    <mergeCell ref="H8:I8"/>
    <mergeCell ref="H9:I9"/>
    <mergeCell ref="H10:I10"/>
    <mergeCell ref="H11:I11"/>
    <mergeCell ref="H12:I12"/>
    <mergeCell ref="H13:I13"/>
    <mergeCell ref="H24:I24"/>
    <mergeCell ref="H25:I25"/>
    <mergeCell ref="H26:I26"/>
    <mergeCell ref="A14:A26"/>
    <mergeCell ref="H14:I14"/>
    <mergeCell ref="H16:I16"/>
    <mergeCell ref="H17:I17"/>
    <mergeCell ref="H18:I18"/>
    <mergeCell ref="H19:I19"/>
    <mergeCell ref="H20:I20"/>
    <mergeCell ref="H21:I21"/>
    <mergeCell ref="H22:I22"/>
    <mergeCell ref="H23:I2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B34" sqref="B34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9" width="0.28515625" style="1" customWidth="1"/>
    <col min="10" max="16384" width="9.140625" style="1"/>
  </cols>
  <sheetData>
    <row r="1" spans="1:9" ht="21" x14ac:dyDescent="0.35">
      <c r="C1" s="82" t="s">
        <v>51</v>
      </c>
      <c r="D1" s="82"/>
    </row>
    <row r="2" spans="1:9" ht="18" customHeight="1" thickBot="1" x14ac:dyDescent="0.4">
      <c r="A2" s="99"/>
      <c r="B2" s="99"/>
      <c r="C2" s="99"/>
      <c r="D2" s="99"/>
      <c r="E2" s="99"/>
      <c r="F2" s="99"/>
      <c r="G2" s="99"/>
    </row>
    <row r="3" spans="1:9" ht="24" customHeight="1" x14ac:dyDescent="0.3">
      <c r="A3" s="41"/>
      <c r="B3" s="42"/>
      <c r="C3" s="87" t="s">
        <v>14</v>
      </c>
      <c r="D3" s="87"/>
      <c r="E3" s="87"/>
      <c r="F3" s="87"/>
      <c r="G3" s="87"/>
      <c r="H3" s="87"/>
      <c r="I3" s="116"/>
    </row>
    <row r="4" spans="1:9" ht="32.25" customHeight="1" x14ac:dyDescent="0.25">
      <c r="A4" s="100" t="s">
        <v>12</v>
      </c>
      <c r="B4" s="102" t="s">
        <v>0</v>
      </c>
      <c r="C4" s="104" t="s">
        <v>1</v>
      </c>
      <c r="D4" s="106" t="s">
        <v>2</v>
      </c>
      <c r="E4" s="107"/>
      <c r="F4" s="108"/>
      <c r="G4" s="109" t="s">
        <v>6</v>
      </c>
      <c r="H4" s="94" t="s">
        <v>13</v>
      </c>
      <c r="I4" s="117"/>
    </row>
    <row r="5" spans="1:9" ht="38.25" customHeight="1" thickBot="1" x14ac:dyDescent="0.3">
      <c r="A5" s="101"/>
      <c r="B5" s="103"/>
      <c r="C5" s="105"/>
      <c r="D5" s="27" t="s">
        <v>3</v>
      </c>
      <c r="E5" s="27" t="s">
        <v>4</v>
      </c>
      <c r="F5" s="27" t="s">
        <v>5</v>
      </c>
      <c r="G5" s="110"/>
      <c r="H5" s="96"/>
      <c r="I5" s="118"/>
    </row>
    <row r="6" spans="1:9" x14ac:dyDescent="0.25">
      <c r="A6" s="83" t="s">
        <v>16</v>
      </c>
      <c r="B6" s="15" t="s">
        <v>120</v>
      </c>
      <c r="C6" s="2">
        <v>180</v>
      </c>
      <c r="D6" s="2">
        <v>13.28</v>
      </c>
      <c r="E6" s="2">
        <v>23.76</v>
      </c>
      <c r="F6" s="2">
        <v>2.67</v>
      </c>
      <c r="G6" s="2">
        <v>277.07</v>
      </c>
      <c r="H6" s="98" t="s">
        <v>121</v>
      </c>
      <c r="I6" s="115"/>
    </row>
    <row r="7" spans="1:9" x14ac:dyDescent="0.25">
      <c r="A7" s="84"/>
      <c r="B7" s="16" t="s">
        <v>42</v>
      </c>
      <c r="C7" s="29">
        <v>90</v>
      </c>
      <c r="D7" s="29">
        <v>8.25</v>
      </c>
      <c r="E7" s="29">
        <v>17.93</v>
      </c>
      <c r="F7" s="29">
        <v>0.3</v>
      </c>
      <c r="G7" s="29">
        <v>195</v>
      </c>
      <c r="H7" s="89">
        <v>275</v>
      </c>
      <c r="I7" s="112"/>
    </row>
    <row r="8" spans="1:9" x14ac:dyDescent="0.25">
      <c r="A8" s="84"/>
      <c r="B8" s="16" t="s">
        <v>11</v>
      </c>
      <c r="C8" s="29">
        <v>50</v>
      </c>
      <c r="D8" s="29">
        <v>3.95</v>
      </c>
      <c r="E8" s="29">
        <v>0.5</v>
      </c>
      <c r="F8" s="29">
        <v>24.15</v>
      </c>
      <c r="G8" s="29">
        <v>117.5</v>
      </c>
      <c r="H8" s="89">
        <v>701</v>
      </c>
      <c r="I8" s="112"/>
    </row>
    <row r="9" spans="1:9" x14ac:dyDescent="0.25">
      <c r="A9" s="84"/>
      <c r="B9" s="16" t="s">
        <v>10</v>
      </c>
      <c r="C9" s="29">
        <v>200</v>
      </c>
      <c r="D9" s="29">
        <v>0.2</v>
      </c>
      <c r="E9" s="29">
        <v>0</v>
      </c>
      <c r="F9" s="29">
        <v>13.8</v>
      </c>
      <c r="G9" s="29">
        <v>56</v>
      </c>
      <c r="H9" s="89">
        <v>830</v>
      </c>
      <c r="I9" s="112"/>
    </row>
    <row r="10" spans="1:9" x14ac:dyDescent="0.25">
      <c r="A10" s="84"/>
      <c r="B10" s="16"/>
      <c r="C10" s="29"/>
      <c r="D10" s="29"/>
      <c r="E10" s="29"/>
      <c r="F10" s="29"/>
      <c r="G10" s="29"/>
      <c r="H10" s="89"/>
      <c r="I10" s="112"/>
    </row>
    <row r="11" spans="1:9" x14ac:dyDescent="0.25">
      <c r="A11" s="84"/>
      <c r="B11" s="16"/>
      <c r="C11" s="29"/>
      <c r="D11" s="29"/>
      <c r="E11" s="29"/>
      <c r="F11" s="29"/>
      <c r="G11" s="29"/>
      <c r="H11" s="89"/>
      <c r="I11" s="112"/>
    </row>
    <row r="12" spans="1:9" x14ac:dyDescent="0.25">
      <c r="A12" s="84"/>
      <c r="B12" s="4"/>
      <c r="C12" s="3"/>
      <c r="D12" s="3"/>
      <c r="E12" s="3"/>
      <c r="F12" s="3"/>
      <c r="G12" s="3"/>
      <c r="H12" s="89"/>
      <c r="I12" s="112"/>
    </row>
    <row r="13" spans="1:9" ht="16.5" thickBot="1" x14ac:dyDescent="0.3">
      <c r="A13" s="85"/>
      <c r="B13" s="16"/>
      <c r="C13" s="29">
        <f>SUM(C6:C10)</f>
        <v>520</v>
      </c>
      <c r="D13" s="29">
        <f>SUM(D6:D12)</f>
        <v>25.68</v>
      </c>
      <c r="E13" s="29">
        <f>SUM(E6:E12)</f>
        <v>42.19</v>
      </c>
      <c r="F13" s="29">
        <f>SUM(F6:F12)</f>
        <v>40.92</v>
      </c>
      <c r="G13" s="29">
        <f>SUM(G6:G12)</f>
        <v>645.56999999999994</v>
      </c>
      <c r="H13" s="89"/>
      <c r="I13" s="112"/>
    </row>
    <row r="14" spans="1:9" x14ac:dyDescent="0.25">
      <c r="A14" s="83" t="s">
        <v>17</v>
      </c>
      <c r="D14" s="30"/>
      <c r="E14" s="30"/>
      <c r="F14" s="30"/>
      <c r="G14" s="30"/>
      <c r="H14" s="92"/>
      <c r="I14" s="113"/>
    </row>
    <row r="15" spans="1:9" x14ac:dyDescent="0.25">
      <c r="A15" s="86"/>
      <c r="B15" s="3" t="s">
        <v>70</v>
      </c>
      <c r="C15" s="29">
        <v>80</v>
      </c>
      <c r="D15" s="29">
        <v>0.9</v>
      </c>
      <c r="E15" s="29">
        <v>4.5</v>
      </c>
      <c r="F15" s="29">
        <v>3.3</v>
      </c>
      <c r="G15" s="29">
        <v>56</v>
      </c>
      <c r="H15" s="40" t="s">
        <v>71</v>
      </c>
      <c r="I15" s="44"/>
    </row>
    <row r="16" spans="1:9" x14ac:dyDescent="0.25">
      <c r="A16" s="84"/>
      <c r="B16" s="3" t="s">
        <v>27</v>
      </c>
      <c r="C16" s="26">
        <v>200</v>
      </c>
      <c r="D16" s="5">
        <v>2.42</v>
      </c>
      <c r="E16" s="5">
        <v>1.62</v>
      </c>
      <c r="F16" s="5">
        <v>13.2</v>
      </c>
      <c r="G16" s="5">
        <v>92.08</v>
      </c>
      <c r="H16" s="88">
        <v>37</v>
      </c>
      <c r="I16" s="114"/>
    </row>
    <row r="17" spans="1:11" x14ac:dyDescent="0.25">
      <c r="A17" s="84"/>
      <c r="B17" s="9" t="s">
        <v>144</v>
      </c>
      <c r="C17" s="25">
        <v>150</v>
      </c>
      <c r="D17" s="24">
        <v>4.5599999999999996</v>
      </c>
      <c r="E17" s="24">
        <v>3.6</v>
      </c>
      <c r="F17" s="24">
        <v>31.68</v>
      </c>
      <c r="G17" s="24">
        <v>180</v>
      </c>
      <c r="H17" s="90" t="s">
        <v>66</v>
      </c>
      <c r="I17" s="91"/>
    </row>
    <row r="18" spans="1:11" x14ac:dyDescent="0.25">
      <c r="A18" s="84"/>
      <c r="B18" s="9" t="s">
        <v>87</v>
      </c>
      <c r="C18" s="5">
        <v>90</v>
      </c>
      <c r="D18" s="5">
        <v>10.46</v>
      </c>
      <c r="E18" s="5">
        <v>3.66</v>
      </c>
      <c r="F18" s="5">
        <v>8.48</v>
      </c>
      <c r="G18" s="5">
        <v>108.75</v>
      </c>
      <c r="H18" s="90" t="s">
        <v>88</v>
      </c>
      <c r="I18" s="91"/>
    </row>
    <row r="19" spans="1:11" x14ac:dyDescent="0.25">
      <c r="A19" s="84"/>
      <c r="B19" s="33" t="s">
        <v>11</v>
      </c>
      <c r="C19" s="31" t="s">
        <v>119</v>
      </c>
      <c r="D19" s="28">
        <v>3.95</v>
      </c>
      <c r="E19" s="28">
        <v>0.5</v>
      </c>
      <c r="F19" s="28">
        <v>24.15</v>
      </c>
      <c r="G19" s="28">
        <v>117.5</v>
      </c>
      <c r="H19" s="90" t="s">
        <v>31</v>
      </c>
      <c r="I19" s="91"/>
    </row>
    <row r="20" spans="1:11" x14ac:dyDescent="0.25">
      <c r="A20" s="84"/>
      <c r="B20" s="34" t="s">
        <v>28</v>
      </c>
      <c r="C20" s="5">
        <v>200</v>
      </c>
      <c r="D20" s="5">
        <v>0.2</v>
      </c>
      <c r="E20" s="5">
        <v>0</v>
      </c>
      <c r="F20" s="5">
        <v>11.2</v>
      </c>
      <c r="G20" s="5">
        <v>52</v>
      </c>
      <c r="H20" s="90" t="s">
        <v>86</v>
      </c>
      <c r="I20" s="91"/>
    </row>
    <row r="21" spans="1:11" x14ac:dyDescent="0.25">
      <c r="A21" s="84"/>
      <c r="B21" s="35"/>
      <c r="C21" s="5"/>
      <c r="D21" s="5"/>
      <c r="E21" s="5"/>
      <c r="F21" s="5"/>
      <c r="G21" s="5"/>
      <c r="H21" s="88"/>
      <c r="I21" s="114"/>
    </row>
    <row r="22" spans="1:11" x14ac:dyDescent="0.25">
      <c r="A22" s="84"/>
      <c r="B22" s="36"/>
      <c r="C22" s="5"/>
      <c r="D22" s="5"/>
      <c r="E22" s="5"/>
      <c r="F22" s="5"/>
      <c r="G22" s="5"/>
      <c r="H22" s="88"/>
      <c r="I22" s="114"/>
    </row>
    <row r="23" spans="1:11" x14ac:dyDescent="0.25">
      <c r="A23" s="84"/>
      <c r="B23" s="36"/>
      <c r="C23" s="5"/>
      <c r="D23" s="5"/>
      <c r="E23" s="5"/>
      <c r="F23" s="5"/>
      <c r="G23" s="5"/>
      <c r="H23" s="88"/>
      <c r="I23" s="114"/>
    </row>
    <row r="24" spans="1:11" x14ac:dyDescent="0.25">
      <c r="A24" s="84"/>
      <c r="B24" s="37"/>
      <c r="C24" s="7"/>
      <c r="D24" s="6"/>
      <c r="E24" s="6"/>
      <c r="F24" s="6"/>
      <c r="G24" s="6"/>
      <c r="H24" s="89"/>
      <c r="I24" s="112"/>
    </row>
    <row r="25" spans="1:11" x14ac:dyDescent="0.25">
      <c r="A25" s="84"/>
      <c r="B25" s="38" t="s">
        <v>7</v>
      </c>
      <c r="C25" s="9">
        <f>SUM(C15:C20)</f>
        <v>720</v>
      </c>
      <c r="D25" s="10">
        <f>SUM(D14:D24)</f>
        <v>22.49</v>
      </c>
      <c r="E25" s="29">
        <f>SUM(E14:E24)</f>
        <v>13.88</v>
      </c>
      <c r="F25" s="29">
        <f>SUM(F14:F24)</f>
        <v>92.01</v>
      </c>
      <c r="G25" s="29">
        <f>SUM(G14:G24)</f>
        <v>606.32999999999993</v>
      </c>
      <c r="H25" s="89"/>
      <c r="I25" s="112"/>
    </row>
    <row r="26" spans="1:11" ht="16.5" thickBot="1" x14ac:dyDescent="0.3">
      <c r="A26" s="85"/>
      <c r="B26" s="39" t="s">
        <v>8</v>
      </c>
      <c r="C26" s="12">
        <f>SUM(C13+C25)</f>
        <v>1240</v>
      </c>
      <c r="D26" s="13">
        <f>SUM(D13+D25)</f>
        <v>48.17</v>
      </c>
      <c r="E26" s="27">
        <f>SUM(E13+E25)</f>
        <v>56.07</v>
      </c>
      <c r="F26" s="27">
        <f>SUM(F13+F25)</f>
        <v>132.93</v>
      </c>
      <c r="G26" s="27">
        <f>SUM(G13+G25)</f>
        <v>1251.8999999999999</v>
      </c>
      <c r="H26" s="81"/>
      <c r="I26" s="111"/>
    </row>
    <row r="28" spans="1:11" x14ac:dyDescent="0.25">
      <c r="D28" s="14"/>
      <c r="E28" s="14"/>
      <c r="F28" s="14"/>
      <c r="G28" s="14"/>
    </row>
    <row r="31" spans="1:11" x14ac:dyDescent="0.25">
      <c r="K31" s="14"/>
    </row>
  </sheetData>
  <mergeCells count="31">
    <mergeCell ref="C1:D1"/>
    <mergeCell ref="A2:G2"/>
    <mergeCell ref="C3:I3"/>
    <mergeCell ref="A4:A5"/>
    <mergeCell ref="B4:B5"/>
    <mergeCell ref="C4:C5"/>
    <mergeCell ref="D4:F4"/>
    <mergeCell ref="G4:G5"/>
    <mergeCell ref="H4:I5"/>
    <mergeCell ref="A6:A13"/>
    <mergeCell ref="H6:I6"/>
    <mergeCell ref="H7:I7"/>
    <mergeCell ref="H8:I8"/>
    <mergeCell ref="H9:I9"/>
    <mergeCell ref="H10:I10"/>
    <mergeCell ref="H11:I11"/>
    <mergeCell ref="H12:I12"/>
    <mergeCell ref="H13:I13"/>
    <mergeCell ref="H24:I24"/>
    <mergeCell ref="H25:I25"/>
    <mergeCell ref="H26:I26"/>
    <mergeCell ref="A14:A26"/>
    <mergeCell ref="H14:I14"/>
    <mergeCell ref="H16:I16"/>
    <mergeCell ref="H17:I17"/>
    <mergeCell ref="H18:I18"/>
    <mergeCell ref="H19:I19"/>
    <mergeCell ref="H20:I20"/>
    <mergeCell ref="H21:I21"/>
    <mergeCell ref="H22:I22"/>
    <mergeCell ref="H23:I2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activeCell="B25" sqref="B25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3.7109375" style="1" customWidth="1"/>
    <col min="4" max="6" width="14.7109375" style="1" customWidth="1"/>
    <col min="7" max="8" width="16" style="1" customWidth="1"/>
    <col min="9" max="9" width="0.28515625" style="1" customWidth="1"/>
    <col min="10" max="16384" width="9.140625" style="1"/>
  </cols>
  <sheetData>
    <row r="1" spans="1:9" ht="21" x14ac:dyDescent="0.35">
      <c r="C1" s="82" t="s">
        <v>21</v>
      </c>
      <c r="D1" s="82"/>
    </row>
    <row r="2" spans="1:9" ht="18" customHeight="1" thickBot="1" x14ac:dyDescent="0.4">
      <c r="A2" s="99"/>
      <c r="B2" s="99"/>
      <c r="C2" s="99"/>
      <c r="D2" s="99"/>
      <c r="E2" s="99"/>
      <c r="F2" s="99"/>
      <c r="G2" s="99"/>
    </row>
    <row r="3" spans="1:9" ht="24" customHeight="1" x14ac:dyDescent="0.3">
      <c r="A3" s="41"/>
      <c r="B3" s="42"/>
      <c r="C3" s="87" t="s">
        <v>14</v>
      </c>
      <c r="D3" s="87"/>
      <c r="E3" s="87"/>
      <c r="F3" s="87"/>
      <c r="G3" s="87"/>
      <c r="H3" s="87"/>
      <c r="I3" s="116"/>
    </row>
    <row r="4" spans="1:9" ht="32.25" customHeight="1" x14ac:dyDescent="0.25">
      <c r="A4" s="100" t="s">
        <v>12</v>
      </c>
      <c r="B4" s="102" t="s">
        <v>0</v>
      </c>
      <c r="C4" s="104" t="s">
        <v>1</v>
      </c>
      <c r="D4" s="106" t="s">
        <v>2</v>
      </c>
      <c r="E4" s="107"/>
      <c r="F4" s="108"/>
      <c r="G4" s="109" t="s">
        <v>6</v>
      </c>
      <c r="H4" s="94" t="s">
        <v>13</v>
      </c>
      <c r="I4" s="117"/>
    </row>
    <row r="5" spans="1:9" ht="38.25" customHeight="1" thickBot="1" x14ac:dyDescent="0.3">
      <c r="A5" s="101"/>
      <c r="B5" s="103"/>
      <c r="C5" s="105"/>
      <c r="D5" s="27" t="s">
        <v>3</v>
      </c>
      <c r="E5" s="27" t="s">
        <v>4</v>
      </c>
      <c r="F5" s="27" t="s">
        <v>5</v>
      </c>
      <c r="G5" s="110"/>
      <c r="H5" s="96"/>
      <c r="I5" s="118"/>
    </row>
    <row r="6" spans="1:9" x14ac:dyDescent="0.25">
      <c r="A6" s="83" t="s">
        <v>16</v>
      </c>
      <c r="B6" s="15" t="s">
        <v>55</v>
      </c>
      <c r="C6" s="2">
        <v>150</v>
      </c>
      <c r="D6" s="2">
        <v>9.36</v>
      </c>
      <c r="E6" s="2">
        <v>7.52</v>
      </c>
      <c r="F6" s="2">
        <v>49.95</v>
      </c>
      <c r="G6" s="2">
        <v>305.25</v>
      </c>
      <c r="H6" s="98" t="s">
        <v>56</v>
      </c>
      <c r="I6" s="115"/>
    </row>
    <row r="7" spans="1:9" x14ac:dyDescent="0.25">
      <c r="A7" s="84"/>
      <c r="B7" s="16" t="s">
        <v>22</v>
      </c>
      <c r="C7" s="29">
        <v>200</v>
      </c>
      <c r="D7" s="29">
        <v>0.08</v>
      </c>
      <c r="E7" s="29">
        <v>1.4</v>
      </c>
      <c r="F7" s="29">
        <v>20.5</v>
      </c>
      <c r="G7" s="29">
        <v>127</v>
      </c>
      <c r="H7" s="89">
        <v>837</v>
      </c>
      <c r="I7" s="112"/>
    </row>
    <row r="8" spans="1:9" x14ac:dyDescent="0.25">
      <c r="A8" s="84"/>
      <c r="B8" s="16" t="s">
        <v>11</v>
      </c>
      <c r="C8" s="29">
        <v>50</v>
      </c>
      <c r="D8" s="29">
        <v>3.95</v>
      </c>
      <c r="E8" s="29">
        <v>0.5</v>
      </c>
      <c r="F8" s="29">
        <v>24.15</v>
      </c>
      <c r="G8" s="29">
        <v>117.5</v>
      </c>
      <c r="H8" s="89">
        <v>701</v>
      </c>
      <c r="I8" s="112"/>
    </row>
    <row r="9" spans="1:9" x14ac:dyDescent="0.25">
      <c r="A9" s="84"/>
      <c r="B9" s="16" t="s">
        <v>137</v>
      </c>
      <c r="C9" s="29">
        <v>100</v>
      </c>
      <c r="D9" s="29">
        <v>0.4</v>
      </c>
      <c r="E9" s="29">
        <v>0.4</v>
      </c>
      <c r="F9" s="29">
        <v>9.8000000000000007</v>
      </c>
      <c r="G9" s="29">
        <v>47</v>
      </c>
      <c r="H9" s="89" t="s">
        <v>37</v>
      </c>
      <c r="I9" s="112"/>
    </row>
    <row r="10" spans="1:9" x14ac:dyDescent="0.25">
      <c r="A10" s="84"/>
      <c r="B10" s="16"/>
      <c r="C10" s="29"/>
      <c r="D10" s="29"/>
      <c r="E10" s="29"/>
      <c r="F10" s="29"/>
      <c r="G10" s="29"/>
      <c r="H10" s="89"/>
      <c r="I10" s="112"/>
    </row>
    <row r="11" spans="1:9" x14ac:dyDescent="0.25">
      <c r="A11" s="84"/>
      <c r="B11" s="4"/>
      <c r="C11" s="3"/>
      <c r="D11" s="3"/>
      <c r="E11" s="3"/>
      <c r="F11" s="3"/>
      <c r="G11" s="3"/>
      <c r="H11" s="89"/>
      <c r="I11" s="112"/>
    </row>
    <row r="12" spans="1:9" ht="16.5" thickBot="1" x14ac:dyDescent="0.3">
      <c r="A12" s="85"/>
      <c r="B12" s="16" t="s">
        <v>7</v>
      </c>
      <c r="C12" s="61">
        <f>SUM(C6:C11)</f>
        <v>500</v>
      </c>
      <c r="D12" s="29">
        <f>SUM(D6:D11)</f>
        <v>13.790000000000001</v>
      </c>
      <c r="E12" s="29">
        <f>SUM(E6:E11)</f>
        <v>9.82</v>
      </c>
      <c r="F12" s="29">
        <f>SUM(F6:F11)</f>
        <v>104.39999999999999</v>
      </c>
      <c r="G12" s="29">
        <f>SUM(G6:G11)</f>
        <v>596.75</v>
      </c>
      <c r="H12" s="89"/>
      <c r="I12" s="112"/>
    </row>
    <row r="13" spans="1:9" x14ac:dyDescent="0.25">
      <c r="A13" s="83" t="s">
        <v>17</v>
      </c>
      <c r="B13" s="43"/>
      <c r="C13" s="30"/>
      <c r="D13" s="30"/>
      <c r="E13" s="30"/>
      <c r="F13" s="30"/>
      <c r="G13" s="30"/>
      <c r="H13" s="92"/>
      <c r="I13" s="113"/>
    </row>
    <row r="14" spans="1:9" ht="31.5" x14ac:dyDescent="0.25">
      <c r="A14" s="86"/>
      <c r="B14" s="67" t="s">
        <v>94</v>
      </c>
      <c r="C14" s="26">
        <v>80</v>
      </c>
      <c r="D14" s="5">
        <v>0.8</v>
      </c>
      <c r="E14" s="5">
        <v>4.24</v>
      </c>
      <c r="F14" s="5">
        <v>2.42</v>
      </c>
      <c r="G14" s="5">
        <v>51.33</v>
      </c>
      <c r="H14" s="88">
        <v>9</v>
      </c>
      <c r="I14" s="114"/>
    </row>
    <row r="15" spans="1:9" x14ac:dyDescent="0.25">
      <c r="A15" s="86"/>
      <c r="B15" s="23" t="s">
        <v>25</v>
      </c>
      <c r="C15" s="25">
        <v>200</v>
      </c>
      <c r="D15" s="24">
        <v>5.12</v>
      </c>
      <c r="E15" s="24">
        <v>3.6</v>
      </c>
      <c r="F15" s="24">
        <v>14.88</v>
      </c>
      <c r="G15" s="24">
        <v>112.8</v>
      </c>
      <c r="H15" s="88">
        <v>99</v>
      </c>
      <c r="I15" s="114"/>
    </row>
    <row r="16" spans="1:9" x14ac:dyDescent="0.25">
      <c r="A16" s="84"/>
      <c r="B16" s="17" t="s">
        <v>95</v>
      </c>
      <c r="C16" s="5">
        <v>200</v>
      </c>
      <c r="D16" s="5">
        <v>19.12</v>
      </c>
      <c r="E16" s="5">
        <v>17.440000000000001</v>
      </c>
      <c r="F16" s="5">
        <v>32.96</v>
      </c>
      <c r="G16" s="5">
        <v>368</v>
      </c>
      <c r="H16" s="90" t="s">
        <v>60</v>
      </c>
      <c r="I16" s="91"/>
    </row>
    <row r="17" spans="1:11" x14ac:dyDescent="0.25">
      <c r="A17" s="84"/>
      <c r="B17" s="19" t="s">
        <v>28</v>
      </c>
      <c r="C17" s="5">
        <v>200</v>
      </c>
      <c r="D17" s="5">
        <v>0.44</v>
      </c>
      <c r="E17" s="5">
        <v>0.02</v>
      </c>
      <c r="F17" s="5">
        <v>27.76</v>
      </c>
      <c r="G17" s="5">
        <v>113</v>
      </c>
      <c r="H17" s="90" t="s">
        <v>65</v>
      </c>
      <c r="I17" s="91"/>
    </row>
    <row r="18" spans="1:11" x14ac:dyDescent="0.25">
      <c r="A18" s="84"/>
      <c r="B18" s="19" t="s">
        <v>11</v>
      </c>
      <c r="C18" s="5">
        <v>50</v>
      </c>
      <c r="D18" s="5">
        <v>3.95</v>
      </c>
      <c r="E18" s="5">
        <v>0.5</v>
      </c>
      <c r="F18" s="5">
        <v>24.15</v>
      </c>
      <c r="G18" s="5">
        <v>117.5</v>
      </c>
      <c r="H18" s="88">
        <v>701</v>
      </c>
      <c r="I18" s="114"/>
    </row>
    <row r="19" spans="1:11" x14ac:dyDescent="0.25">
      <c r="A19" s="84"/>
      <c r="B19" s="19"/>
      <c r="C19" s="5"/>
      <c r="D19" s="5"/>
      <c r="E19" s="5"/>
      <c r="F19" s="5"/>
      <c r="G19" s="5"/>
      <c r="H19" s="88"/>
      <c r="I19" s="114"/>
    </row>
    <row r="20" spans="1:11" x14ac:dyDescent="0.25">
      <c r="A20" s="84"/>
      <c r="B20" s="19"/>
      <c r="C20" s="5"/>
      <c r="D20" s="5"/>
      <c r="E20" s="5"/>
      <c r="F20" s="5"/>
      <c r="G20" s="5"/>
      <c r="H20" s="88"/>
      <c r="I20" s="114"/>
    </row>
    <row r="21" spans="1:11" x14ac:dyDescent="0.25">
      <c r="A21" s="84"/>
      <c r="B21" s="20"/>
      <c r="C21" s="7"/>
      <c r="D21" s="6"/>
      <c r="E21" s="6"/>
      <c r="F21" s="6"/>
      <c r="G21" s="6"/>
      <c r="H21" s="89"/>
      <c r="I21" s="112"/>
    </row>
    <row r="22" spans="1:11" x14ac:dyDescent="0.25">
      <c r="A22" s="84"/>
      <c r="B22" s="21" t="s">
        <v>7</v>
      </c>
      <c r="C22" s="10">
        <f>SUM(C13:C21)</f>
        <v>730</v>
      </c>
      <c r="D22" s="10">
        <f>SUM(D13:D21)</f>
        <v>29.43</v>
      </c>
      <c r="E22" s="29">
        <f>SUM(E13:E21)</f>
        <v>25.8</v>
      </c>
      <c r="F22" s="29">
        <f>SUM(F13:F21)</f>
        <v>102.17000000000002</v>
      </c>
      <c r="G22" s="29">
        <f>SUM(G13:G21)</f>
        <v>762.63</v>
      </c>
      <c r="H22" s="89"/>
      <c r="I22" s="112"/>
    </row>
    <row r="23" spans="1:11" ht="16.5" thickBot="1" x14ac:dyDescent="0.3">
      <c r="A23" s="85"/>
      <c r="B23" s="11" t="s">
        <v>8</v>
      </c>
      <c r="C23" s="12">
        <f>(C12+C22)</f>
        <v>1230</v>
      </c>
      <c r="D23" s="13">
        <f>SUM(D12+D22)</f>
        <v>43.22</v>
      </c>
      <c r="E23" s="27">
        <f>SUM(E12+E22)</f>
        <v>35.620000000000005</v>
      </c>
      <c r="F23" s="27">
        <f>SUM(F12+F22)</f>
        <v>206.57</v>
      </c>
      <c r="G23" s="27">
        <f>SUM(G12+G22)</f>
        <v>1359.38</v>
      </c>
      <c r="H23" s="81"/>
      <c r="I23" s="111"/>
    </row>
    <row r="25" spans="1:11" x14ac:dyDescent="0.25">
      <c r="D25" s="14"/>
      <c r="E25" s="14"/>
      <c r="F25" s="14"/>
      <c r="G25" s="14"/>
    </row>
    <row r="28" spans="1:11" x14ac:dyDescent="0.25">
      <c r="K28" s="14"/>
    </row>
  </sheetData>
  <mergeCells count="29">
    <mergeCell ref="H6:I6"/>
    <mergeCell ref="H7:I7"/>
    <mergeCell ref="H8:I8"/>
    <mergeCell ref="H9:I9"/>
    <mergeCell ref="C1:D1"/>
    <mergeCell ref="A2:G2"/>
    <mergeCell ref="C3:I3"/>
    <mergeCell ref="A4:A5"/>
    <mergeCell ref="B4:B5"/>
    <mergeCell ref="C4:C5"/>
    <mergeCell ref="D4:F4"/>
    <mergeCell ref="G4:G5"/>
    <mergeCell ref="H4:I5"/>
    <mergeCell ref="H23:I23"/>
    <mergeCell ref="H10:I10"/>
    <mergeCell ref="H11:I11"/>
    <mergeCell ref="H12:I12"/>
    <mergeCell ref="A13:A23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A6:A1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H9" sqref="H9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3.7109375" style="1" customWidth="1"/>
    <col min="4" max="6" width="14.28515625" style="1" customWidth="1"/>
    <col min="7" max="7" width="15.7109375" style="1" customWidth="1"/>
    <col min="8" max="8" width="13.5703125" style="1" customWidth="1"/>
    <col min="9" max="16384" width="9.140625" style="1"/>
  </cols>
  <sheetData>
    <row r="1" spans="1:8" ht="21" x14ac:dyDescent="0.35">
      <c r="C1" s="82" t="s">
        <v>26</v>
      </c>
      <c r="D1" s="82"/>
    </row>
    <row r="2" spans="1:8" ht="18" customHeight="1" x14ac:dyDescent="0.35">
      <c r="A2" s="99"/>
      <c r="B2" s="99"/>
      <c r="C2" s="99"/>
      <c r="D2" s="99"/>
      <c r="E2" s="99"/>
      <c r="F2" s="99"/>
      <c r="G2" s="99"/>
    </row>
    <row r="3" spans="1:8" ht="24" customHeight="1" x14ac:dyDescent="0.3">
      <c r="A3" s="8"/>
      <c r="B3" s="9"/>
      <c r="C3" s="119" t="s">
        <v>14</v>
      </c>
      <c r="D3" s="119"/>
      <c r="E3" s="119"/>
      <c r="F3" s="119"/>
      <c r="G3" s="119"/>
      <c r="H3" s="119"/>
    </row>
    <row r="4" spans="1:8" ht="32.25" customHeight="1" x14ac:dyDescent="0.25">
      <c r="A4" s="100" t="s">
        <v>12</v>
      </c>
      <c r="B4" s="102" t="s">
        <v>0</v>
      </c>
      <c r="C4" s="104" t="s">
        <v>1</v>
      </c>
      <c r="D4" s="106" t="s">
        <v>2</v>
      </c>
      <c r="E4" s="107"/>
      <c r="F4" s="108"/>
      <c r="G4" s="109" t="s">
        <v>6</v>
      </c>
      <c r="H4" s="120" t="s">
        <v>13</v>
      </c>
    </row>
    <row r="5" spans="1:8" ht="38.25" customHeight="1" thickBot="1" x14ac:dyDescent="0.3">
      <c r="A5" s="101"/>
      <c r="B5" s="103"/>
      <c r="C5" s="105"/>
      <c r="D5" s="58" t="s">
        <v>3</v>
      </c>
      <c r="E5" s="58" t="s">
        <v>4</v>
      </c>
      <c r="F5" s="58" t="s">
        <v>5</v>
      </c>
      <c r="G5" s="110"/>
      <c r="H5" s="121"/>
    </row>
    <row r="6" spans="1:8" x14ac:dyDescent="0.25">
      <c r="A6" s="83" t="s">
        <v>16</v>
      </c>
      <c r="B6" s="15" t="s">
        <v>131</v>
      </c>
      <c r="C6" s="2">
        <v>200</v>
      </c>
      <c r="D6" s="2">
        <v>6.04</v>
      </c>
      <c r="E6" s="2">
        <v>5.6</v>
      </c>
      <c r="F6" s="2">
        <v>18.239999999999998</v>
      </c>
      <c r="G6" s="2">
        <v>147.6</v>
      </c>
      <c r="H6" s="57" t="s">
        <v>29</v>
      </c>
    </row>
    <row r="7" spans="1:8" x14ac:dyDescent="0.25">
      <c r="A7" s="84"/>
      <c r="B7" s="16" t="s">
        <v>96</v>
      </c>
      <c r="C7" s="55">
        <v>50</v>
      </c>
      <c r="D7" s="55">
        <v>5</v>
      </c>
      <c r="E7" s="55">
        <v>5.07</v>
      </c>
      <c r="F7" s="55">
        <v>15.72</v>
      </c>
      <c r="G7" s="55">
        <v>130.72</v>
      </c>
      <c r="H7" s="55">
        <v>6</v>
      </c>
    </row>
    <row r="8" spans="1:8" x14ac:dyDescent="0.25">
      <c r="A8" s="84"/>
      <c r="B8" s="16" t="s">
        <v>30</v>
      </c>
      <c r="C8" s="55">
        <v>200</v>
      </c>
      <c r="D8" s="55">
        <v>3.5</v>
      </c>
      <c r="E8" s="55">
        <v>3.4</v>
      </c>
      <c r="F8" s="55">
        <v>23.4</v>
      </c>
      <c r="G8" s="55">
        <v>168</v>
      </c>
      <c r="H8" s="55">
        <v>848</v>
      </c>
    </row>
    <row r="9" spans="1:8" x14ac:dyDescent="0.25">
      <c r="A9" s="84"/>
      <c r="B9" s="16" t="s">
        <v>145</v>
      </c>
      <c r="C9" s="55">
        <v>100</v>
      </c>
      <c r="D9" s="55">
        <v>0.4</v>
      </c>
      <c r="E9" s="55">
        <v>0.4</v>
      </c>
      <c r="F9" s="55">
        <v>9.8000000000000007</v>
      </c>
      <c r="G9" s="55">
        <v>47</v>
      </c>
      <c r="H9" s="80" t="s">
        <v>37</v>
      </c>
    </row>
    <row r="10" spans="1:8" x14ac:dyDescent="0.25">
      <c r="A10" s="84"/>
      <c r="B10" s="16"/>
      <c r="C10" s="55"/>
      <c r="D10" s="55"/>
      <c r="E10" s="55"/>
      <c r="F10" s="55"/>
      <c r="G10" s="55"/>
      <c r="H10" s="55"/>
    </row>
    <row r="11" spans="1:8" x14ac:dyDescent="0.25">
      <c r="A11" s="84"/>
      <c r="B11" s="16"/>
      <c r="C11" s="55"/>
      <c r="D11" s="55"/>
      <c r="E11" s="55"/>
      <c r="F11" s="55"/>
      <c r="G11" s="55"/>
      <c r="H11" s="55"/>
    </row>
    <row r="12" spans="1:8" x14ac:dyDescent="0.25">
      <c r="A12" s="84"/>
      <c r="B12" s="4"/>
      <c r="C12" s="3"/>
      <c r="D12" s="3"/>
      <c r="E12" s="3"/>
      <c r="F12" s="3"/>
      <c r="G12" s="3"/>
      <c r="H12" s="55"/>
    </row>
    <row r="13" spans="1:8" ht="16.5" thickBot="1" x14ac:dyDescent="0.3">
      <c r="A13" s="85"/>
      <c r="B13" s="16" t="s">
        <v>7</v>
      </c>
      <c r="C13" s="61">
        <f>SUM(C6:C12)</f>
        <v>550</v>
      </c>
      <c r="D13" s="55">
        <f>SUM(D6:D12)</f>
        <v>14.94</v>
      </c>
      <c r="E13" s="55">
        <f>SUM(E6:E12)</f>
        <v>14.47</v>
      </c>
      <c r="F13" s="55">
        <f>SUM(F6:F12)</f>
        <v>67.16</v>
      </c>
      <c r="G13" s="55">
        <f>SUM(G6:G12)</f>
        <v>493.32</v>
      </c>
      <c r="H13" s="55"/>
    </row>
    <row r="14" spans="1:8" x14ac:dyDescent="0.25">
      <c r="A14" s="83" t="s">
        <v>17</v>
      </c>
      <c r="C14" s="56"/>
      <c r="D14" s="56"/>
      <c r="E14" s="56"/>
      <c r="F14" s="56"/>
      <c r="G14" s="56"/>
      <c r="H14" s="62"/>
    </row>
    <row r="15" spans="1:8" ht="31.5" x14ac:dyDescent="0.25">
      <c r="A15" s="86"/>
      <c r="B15" s="67" t="s">
        <v>132</v>
      </c>
      <c r="C15" s="26">
        <v>80</v>
      </c>
      <c r="D15" s="5">
        <v>1.36</v>
      </c>
      <c r="E15" s="5">
        <v>4.24</v>
      </c>
      <c r="F15" s="5">
        <v>8.4</v>
      </c>
      <c r="G15" s="5">
        <v>76.8</v>
      </c>
      <c r="H15" s="75">
        <v>65</v>
      </c>
    </row>
    <row r="16" spans="1:8" x14ac:dyDescent="0.25">
      <c r="A16" s="86"/>
      <c r="B16" s="23" t="s">
        <v>27</v>
      </c>
      <c r="C16" s="25">
        <v>200</v>
      </c>
      <c r="D16" s="24">
        <v>2.42</v>
      </c>
      <c r="E16" s="24">
        <v>1.62</v>
      </c>
      <c r="F16" s="24">
        <v>13.2</v>
      </c>
      <c r="G16" s="24">
        <v>92.08</v>
      </c>
      <c r="H16" s="59">
        <v>37</v>
      </c>
    </row>
    <row r="17" spans="1:10" ht="31.5" x14ac:dyDescent="0.25">
      <c r="A17" s="84"/>
      <c r="B17" s="79" t="s">
        <v>135</v>
      </c>
      <c r="C17" s="5">
        <v>150</v>
      </c>
      <c r="D17" s="5">
        <v>3</v>
      </c>
      <c r="E17" s="5">
        <v>6.2</v>
      </c>
      <c r="F17" s="5">
        <v>33</v>
      </c>
      <c r="G17" s="5">
        <v>124.01</v>
      </c>
      <c r="H17" s="78" t="s">
        <v>136</v>
      </c>
    </row>
    <row r="18" spans="1:10" x14ac:dyDescent="0.25">
      <c r="A18" s="84"/>
      <c r="B18" s="17" t="s">
        <v>127</v>
      </c>
      <c r="C18" s="5">
        <v>90</v>
      </c>
      <c r="D18" s="5">
        <v>8.25</v>
      </c>
      <c r="E18" s="5">
        <v>17.93</v>
      </c>
      <c r="F18" s="5">
        <v>0.3</v>
      </c>
      <c r="G18" s="5">
        <v>195</v>
      </c>
      <c r="H18" s="88">
        <v>275</v>
      </c>
      <c r="I18" s="88"/>
    </row>
    <row r="19" spans="1:10" x14ac:dyDescent="0.25">
      <c r="A19" s="84"/>
      <c r="B19" s="18" t="s">
        <v>28</v>
      </c>
      <c r="C19" s="5">
        <v>200</v>
      </c>
      <c r="D19" s="59">
        <v>0.44</v>
      </c>
      <c r="E19" s="59">
        <v>0.02</v>
      </c>
      <c r="F19" s="59">
        <v>27.76</v>
      </c>
      <c r="G19" s="59">
        <v>113</v>
      </c>
      <c r="H19" s="59">
        <v>379</v>
      </c>
    </row>
    <row r="20" spans="1:10" x14ac:dyDescent="0.25">
      <c r="A20" s="84"/>
      <c r="B20" s="19" t="s">
        <v>11</v>
      </c>
      <c r="C20" s="5">
        <v>60</v>
      </c>
      <c r="D20" s="5">
        <v>3.96</v>
      </c>
      <c r="E20" s="5">
        <v>0.72</v>
      </c>
      <c r="F20" s="5">
        <v>20.04</v>
      </c>
      <c r="G20" s="5">
        <v>104.4</v>
      </c>
      <c r="H20" s="60" t="s">
        <v>31</v>
      </c>
    </row>
    <row r="21" spans="1:10" x14ac:dyDescent="0.25">
      <c r="A21" s="84"/>
      <c r="B21" s="19"/>
      <c r="C21" s="5"/>
      <c r="D21" s="5"/>
      <c r="E21" s="5"/>
      <c r="F21" s="5"/>
      <c r="G21" s="5"/>
      <c r="H21" s="59"/>
    </row>
    <row r="22" spans="1:10" x14ac:dyDescent="0.25">
      <c r="A22" s="84"/>
      <c r="B22" s="19"/>
      <c r="C22" s="5"/>
      <c r="D22" s="5"/>
      <c r="E22" s="5"/>
      <c r="F22" s="5"/>
      <c r="G22" s="5"/>
      <c r="H22" s="59"/>
    </row>
    <row r="23" spans="1:10" x14ac:dyDescent="0.25">
      <c r="A23" s="84"/>
      <c r="B23" s="19"/>
      <c r="C23" s="5"/>
      <c r="D23" s="5"/>
      <c r="E23" s="5"/>
      <c r="F23" s="5"/>
      <c r="G23" s="5"/>
      <c r="H23" s="59"/>
    </row>
    <row r="24" spans="1:10" x14ac:dyDescent="0.25">
      <c r="A24" s="84"/>
      <c r="B24" s="20"/>
      <c r="C24" s="7"/>
      <c r="D24" s="6"/>
      <c r="E24" s="6"/>
      <c r="F24" s="6"/>
      <c r="G24" s="6"/>
      <c r="H24" s="55"/>
    </row>
    <row r="25" spans="1:10" x14ac:dyDescent="0.25">
      <c r="A25" s="84"/>
      <c r="B25" s="21" t="s">
        <v>7</v>
      </c>
      <c r="C25" s="10">
        <f>SUM(C14:C24)</f>
        <v>780</v>
      </c>
      <c r="D25" s="10">
        <f>SUM(D14:D24)</f>
        <v>19.43</v>
      </c>
      <c r="E25" s="55">
        <f>SUM(E14:E24)</f>
        <v>30.73</v>
      </c>
      <c r="F25" s="55">
        <f>SUM(F14:F24)</f>
        <v>102.69999999999999</v>
      </c>
      <c r="G25" s="55">
        <f>SUM(G14:G24)</f>
        <v>705.29</v>
      </c>
      <c r="H25" s="55"/>
    </row>
    <row r="26" spans="1:10" ht="16.5" thickBot="1" x14ac:dyDescent="0.3">
      <c r="A26" s="85"/>
      <c r="B26" s="11" t="s">
        <v>8</v>
      </c>
      <c r="C26" s="63">
        <f>(C13+C25)</f>
        <v>1330</v>
      </c>
      <c r="D26" s="13">
        <f>SUM(D13+D25)</f>
        <v>34.369999999999997</v>
      </c>
      <c r="E26" s="58">
        <f>SUM(E13+E25)</f>
        <v>45.2</v>
      </c>
      <c r="F26" s="58">
        <f>SUM(F13+F25)</f>
        <v>169.85999999999999</v>
      </c>
      <c r="G26" s="58">
        <f>SUM(G13+G25)</f>
        <v>1198.6099999999999</v>
      </c>
      <c r="H26" s="58"/>
    </row>
    <row r="28" spans="1:10" x14ac:dyDescent="0.25">
      <c r="D28" s="14"/>
      <c r="E28" s="14"/>
      <c r="F28" s="14"/>
      <c r="G28" s="14"/>
    </row>
    <row r="31" spans="1:10" x14ac:dyDescent="0.25">
      <c r="J31" s="14"/>
    </row>
  </sheetData>
  <mergeCells count="12">
    <mergeCell ref="A14:A26"/>
    <mergeCell ref="A6:A13"/>
    <mergeCell ref="C1:D1"/>
    <mergeCell ref="A2:G2"/>
    <mergeCell ref="C3:H3"/>
    <mergeCell ref="A4:A5"/>
    <mergeCell ref="B4:B5"/>
    <mergeCell ref="C4:C5"/>
    <mergeCell ref="D4:F4"/>
    <mergeCell ref="G4:G5"/>
    <mergeCell ref="H4:H5"/>
    <mergeCell ref="H18:I1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H9" sqref="H9:I9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7.5703125" style="1" customWidth="1"/>
    <col min="4" max="6" width="14" style="1" customWidth="1"/>
    <col min="7" max="7" width="14.5703125" style="1" customWidth="1"/>
    <col min="8" max="8" width="13.7109375" style="1" customWidth="1"/>
    <col min="9" max="9" width="0.28515625" style="1" customWidth="1"/>
    <col min="10" max="16384" width="9.140625" style="1"/>
  </cols>
  <sheetData>
    <row r="1" spans="1:9" ht="21" x14ac:dyDescent="0.35">
      <c r="C1" s="82" t="s">
        <v>32</v>
      </c>
      <c r="D1" s="82"/>
    </row>
    <row r="2" spans="1:9" ht="18" customHeight="1" thickBot="1" x14ac:dyDescent="0.4">
      <c r="A2" s="99"/>
      <c r="B2" s="99"/>
      <c r="C2" s="99"/>
      <c r="D2" s="99"/>
      <c r="E2" s="99"/>
      <c r="F2" s="99"/>
      <c r="G2" s="99"/>
    </row>
    <row r="3" spans="1:9" ht="24" customHeight="1" x14ac:dyDescent="0.3">
      <c r="A3" s="41"/>
      <c r="B3" s="42"/>
      <c r="C3" s="87" t="s">
        <v>14</v>
      </c>
      <c r="D3" s="87"/>
      <c r="E3" s="87"/>
      <c r="F3" s="87"/>
      <c r="G3" s="87"/>
      <c r="H3" s="87"/>
      <c r="I3" s="116"/>
    </row>
    <row r="4" spans="1:9" ht="32.25" customHeight="1" x14ac:dyDescent="0.25">
      <c r="A4" s="100" t="s">
        <v>12</v>
      </c>
      <c r="B4" s="102" t="s">
        <v>0</v>
      </c>
      <c r="C4" s="104" t="s">
        <v>1</v>
      </c>
      <c r="D4" s="106" t="s">
        <v>2</v>
      </c>
      <c r="E4" s="107"/>
      <c r="F4" s="108"/>
      <c r="G4" s="109" t="s">
        <v>6</v>
      </c>
      <c r="H4" s="94" t="s">
        <v>13</v>
      </c>
      <c r="I4" s="117"/>
    </row>
    <row r="5" spans="1:9" ht="38.25" customHeight="1" thickBot="1" x14ac:dyDescent="0.3">
      <c r="A5" s="101"/>
      <c r="B5" s="103"/>
      <c r="C5" s="105"/>
      <c r="D5" s="27" t="s">
        <v>3</v>
      </c>
      <c r="E5" s="27" t="s">
        <v>4</v>
      </c>
      <c r="F5" s="27" t="s">
        <v>5</v>
      </c>
      <c r="G5" s="110"/>
      <c r="H5" s="96"/>
      <c r="I5" s="118"/>
    </row>
    <row r="6" spans="1:9" x14ac:dyDescent="0.25">
      <c r="A6" s="83" t="s">
        <v>16</v>
      </c>
      <c r="B6" s="15" t="s">
        <v>141</v>
      </c>
      <c r="C6" s="2">
        <v>200</v>
      </c>
      <c r="D6" s="2">
        <v>15.78</v>
      </c>
      <c r="E6" s="2">
        <v>28.11</v>
      </c>
      <c r="F6" s="2">
        <v>2.67</v>
      </c>
      <c r="G6" s="2">
        <v>328.01</v>
      </c>
      <c r="H6" s="98" t="s">
        <v>142</v>
      </c>
      <c r="I6" s="115"/>
    </row>
    <row r="7" spans="1:9" x14ac:dyDescent="0.25">
      <c r="A7" s="84"/>
      <c r="B7" s="16" t="s">
        <v>33</v>
      </c>
      <c r="C7" s="29">
        <v>200</v>
      </c>
      <c r="D7" s="29">
        <v>0.2</v>
      </c>
      <c r="E7" s="29">
        <v>0</v>
      </c>
      <c r="F7" s="29">
        <v>13.8</v>
      </c>
      <c r="G7" s="29">
        <v>56</v>
      </c>
      <c r="H7" s="89">
        <v>830</v>
      </c>
      <c r="I7" s="112"/>
    </row>
    <row r="8" spans="1:9" x14ac:dyDescent="0.25">
      <c r="A8" s="84"/>
      <c r="B8" s="16" t="s">
        <v>11</v>
      </c>
      <c r="C8" s="29">
        <v>50</v>
      </c>
      <c r="D8" s="29">
        <v>3.95</v>
      </c>
      <c r="E8" s="29">
        <v>0.5</v>
      </c>
      <c r="F8" s="29">
        <v>24.15</v>
      </c>
      <c r="G8" s="29">
        <v>117.5</v>
      </c>
      <c r="H8" s="89">
        <v>701</v>
      </c>
      <c r="I8" s="112"/>
    </row>
    <row r="9" spans="1:9" x14ac:dyDescent="0.25">
      <c r="A9" s="84"/>
      <c r="B9" s="16" t="s">
        <v>146</v>
      </c>
      <c r="C9" s="29">
        <v>50</v>
      </c>
      <c r="D9" s="29">
        <v>2.4</v>
      </c>
      <c r="E9" s="29">
        <v>1.4</v>
      </c>
      <c r="F9" s="29">
        <v>38.85</v>
      </c>
      <c r="G9" s="29">
        <v>167.9</v>
      </c>
      <c r="H9" s="89">
        <v>14</v>
      </c>
      <c r="I9" s="112"/>
    </row>
    <row r="10" spans="1:9" x14ac:dyDescent="0.25">
      <c r="A10" s="84"/>
      <c r="B10" s="16"/>
      <c r="C10" s="29"/>
      <c r="D10" s="29"/>
      <c r="E10" s="29"/>
      <c r="F10" s="29"/>
      <c r="G10" s="29"/>
      <c r="H10" s="89"/>
      <c r="I10" s="112"/>
    </row>
    <row r="11" spans="1:9" x14ac:dyDescent="0.25">
      <c r="A11" s="84"/>
      <c r="B11" s="16"/>
      <c r="C11" s="29"/>
      <c r="D11" s="29"/>
      <c r="E11" s="29"/>
      <c r="F11" s="29"/>
      <c r="G11" s="29"/>
      <c r="H11" s="89"/>
      <c r="I11" s="112"/>
    </row>
    <row r="12" spans="1:9" x14ac:dyDescent="0.25">
      <c r="A12" s="84"/>
      <c r="B12" s="4"/>
      <c r="C12" s="3"/>
      <c r="D12" s="3"/>
      <c r="E12" s="3"/>
      <c r="F12" s="3"/>
      <c r="G12" s="3"/>
      <c r="H12" s="89"/>
      <c r="I12" s="112"/>
    </row>
    <row r="13" spans="1:9" ht="16.5" thickBot="1" x14ac:dyDescent="0.3">
      <c r="A13" s="85"/>
      <c r="B13" s="16" t="s">
        <v>7</v>
      </c>
      <c r="C13" s="61">
        <f>SUM(C6:C12)</f>
        <v>500</v>
      </c>
      <c r="D13" s="29">
        <f>SUM(D6:D12)</f>
        <v>22.33</v>
      </c>
      <c r="E13" s="29">
        <f>SUM(E6:E12)</f>
        <v>30.009999999999998</v>
      </c>
      <c r="F13" s="29">
        <f>SUM(F6:F12)</f>
        <v>79.47</v>
      </c>
      <c r="G13" s="29">
        <f>SUM(G6:G12)</f>
        <v>669.41</v>
      </c>
      <c r="H13" s="89"/>
      <c r="I13" s="112"/>
    </row>
    <row r="14" spans="1:9" x14ac:dyDescent="0.25">
      <c r="A14" s="83" t="s">
        <v>17</v>
      </c>
      <c r="B14" s="43"/>
      <c r="C14" s="30"/>
      <c r="D14" s="30"/>
      <c r="E14" s="30"/>
      <c r="F14" s="30"/>
      <c r="G14" s="30"/>
      <c r="H14" s="92"/>
      <c r="I14" s="113"/>
    </row>
    <row r="15" spans="1:9" x14ac:dyDescent="0.25">
      <c r="A15" s="84"/>
      <c r="B15" s="9" t="s">
        <v>133</v>
      </c>
      <c r="C15" s="29">
        <v>80</v>
      </c>
      <c r="D15" s="29">
        <v>0.88</v>
      </c>
      <c r="E15" s="29">
        <v>8.08</v>
      </c>
      <c r="F15" s="29">
        <v>8.48</v>
      </c>
      <c r="G15" s="29">
        <v>110.4</v>
      </c>
      <c r="H15" s="29">
        <v>5</v>
      </c>
      <c r="I15" s="44"/>
    </row>
    <row r="16" spans="1:9" x14ac:dyDescent="0.25">
      <c r="A16" s="84"/>
      <c r="B16" s="9" t="s">
        <v>97</v>
      </c>
      <c r="C16" s="26">
        <v>200</v>
      </c>
      <c r="D16" s="5">
        <v>1.64</v>
      </c>
      <c r="E16" s="5">
        <v>2.48</v>
      </c>
      <c r="F16" s="5">
        <v>10.06</v>
      </c>
      <c r="G16" s="5">
        <v>69.2</v>
      </c>
      <c r="H16" s="88">
        <v>85</v>
      </c>
      <c r="I16" s="114"/>
    </row>
    <row r="17" spans="1:11" x14ac:dyDescent="0.25">
      <c r="A17" s="84"/>
      <c r="B17" s="32" t="s">
        <v>34</v>
      </c>
      <c r="C17" s="25">
        <v>90</v>
      </c>
      <c r="D17" s="24">
        <v>11.47</v>
      </c>
      <c r="E17" s="24">
        <v>9.9600000000000009</v>
      </c>
      <c r="F17" s="24">
        <v>6.64</v>
      </c>
      <c r="G17" s="24">
        <v>164.53</v>
      </c>
      <c r="H17" s="88">
        <v>163</v>
      </c>
      <c r="I17" s="114"/>
    </row>
    <row r="18" spans="1:11" x14ac:dyDescent="0.25">
      <c r="A18" s="84"/>
      <c r="B18" s="33" t="s">
        <v>20</v>
      </c>
      <c r="C18" s="5">
        <v>150</v>
      </c>
      <c r="D18" s="5">
        <v>3.06</v>
      </c>
      <c r="E18" s="5">
        <v>4.8</v>
      </c>
      <c r="F18" s="5">
        <v>20.45</v>
      </c>
      <c r="G18" s="5">
        <v>137.25</v>
      </c>
      <c r="H18" s="90" t="s">
        <v>35</v>
      </c>
      <c r="I18" s="91"/>
    </row>
    <row r="19" spans="1:11" x14ac:dyDescent="0.25">
      <c r="A19" s="84"/>
      <c r="B19" s="34" t="s">
        <v>44</v>
      </c>
      <c r="C19" s="68">
        <v>200</v>
      </c>
      <c r="D19" s="28">
        <v>0.2</v>
      </c>
      <c r="E19" s="28">
        <v>0</v>
      </c>
      <c r="F19" s="28">
        <v>11.2</v>
      </c>
      <c r="G19" s="28">
        <v>52</v>
      </c>
      <c r="H19" s="90" t="s">
        <v>86</v>
      </c>
      <c r="I19" s="91"/>
    </row>
    <row r="20" spans="1:11" x14ac:dyDescent="0.25">
      <c r="A20" s="84"/>
      <c r="B20" s="35" t="s">
        <v>11</v>
      </c>
      <c r="C20" s="5">
        <v>50</v>
      </c>
      <c r="D20" s="5">
        <v>3.95</v>
      </c>
      <c r="E20" s="5">
        <v>0.5</v>
      </c>
      <c r="F20" s="5">
        <v>24.15</v>
      </c>
      <c r="G20" s="5">
        <v>117.5</v>
      </c>
      <c r="H20" s="90" t="s">
        <v>98</v>
      </c>
      <c r="I20" s="91"/>
    </row>
    <row r="21" spans="1:11" x14ac:dyDescent="0.25">
      <c r="A21" s="84"/>
      <c r="B21" s="36"/>
      <c r="C21" s="5"/>
      <c r="D21" s="5"/>
      <c r="E21" s="5"/>
      <c r="F21" s="5"/>
      <c r="G21" s="5"/>
      <c r="H21" s="88"/>
      <c r="I21" s="114"/>
    </row>
    <row r="22" spans="1:11" x14ac:dyDescent="0.25">
      <c r="A22" s="84"/>
      <c r="B22" s="36"/>
      <c r="C22" s="5"/>
      <c r="D22" s="5"/>
      <c r="E22" s="5"/>
      <c r="F22" s="5"/>
      <c r="G22" s="5"/>
      <c r="H22" s="88"/>
      <c r="I22" s="114"/>
    </row>
    <row r="23" spans="1:11" x14ac:dyDescent="0.25">
      <c r="A23" s="84"/>
      <c r="B23" s="36"/>
      <c r="C23" s="5"/>
      <c r="D23" s="5"/>
      <c r="E23" s="5"/>
      <c r="F23" s="5"/>
      <c r="G23" s="5"/>
      <c r="H23" s="88"/>
      <c r="I23" s="114"/>
    </row>
    <row r="24" spans="1:11" x14ac:dyDescent="0.25">
      <c r="A24" s="84"/>
      <c r="B24" s="37"/>
      <c r="C24" s="7"/>
      <c r="D24" s="6"/>
      <c r="E24" s="6"/>
      <c r="F24" s="6"/>
      <c r="G24" s="6"/>
      <c r="H24" s="89"/>
      <c r="I24" s="112"/>
    </row>
    <row r="25" spans="1:11" x14ac:dyDescent="0.25">
      <c r="A25" s="84"/>
      <c r="B25" s="38" t="s">
        <v>7</v>
      </c>
      <c r="C25" s="10">
        <f>SUM(C14:C24)</f>
        <v>770</v>
      </c>
      <c r="D25" s="10">
        <f>SUM(D14:D24)</f>
        <v>21.2</v>
      </c>
      <c r="E25" s="29">
        <f>SUM(E14:E24)</f>
        <v>25.820000000000004</v>
      </c>
      <c r="F25" s="29">
        <f>SUM(F14:F24)</f>
        <v>80.97999999999999</v>
      </c>
      <c r="G25" s="29">
        <f>SUM(G14:G24)</f>
        <v>650.88</v>
      </c>
      <c r="H25" s="89"/>
      <c r="I25" s="112"/>
    </row>
    <row r="26" spans="1:11" ht="16.5" thickBot="1" x14ac:dyDescent="0.3">
      <c r="A26" s="85"/>
      <c r="B26" s="39" t="s">
        <v>8</v>
      </c>
      <c r="C26" s="12">
        <f>(C13+C25)</f>
        <v>1270</v>
      </c>
      <c r="D26" s="13">
        <f>SUM(D13+D25)</f>
        <v>43.53</v>
      </c>
      <c r="E26" s="27">
        <f>SUM(E13+E25)</f>
        <v>55.83</v>
      </c>
      <c r="F26" s="27">
        <f>SUM(F13+F25)</f>
        <v>160.44999999999999</v>
      </c>
      <c r="G26" s="27">
        <f>SUM(G13+G25)</f>
        <v>1320.29</v>
      </c>
      <c r="H26" s="81"/>
      <c r="I26" s="111"/>
    </row>
    <row r="28" spans="1:11" x14ac:dyDescent="0.25">
      <c r="D28" s="14"/>
      <c r="E28" s="14"/>
      <c r="F28" s="14"/>
      <c r="G28" s="14"/>
    </row>
    <row r="31" spans="1:11" x14ac:dyDescent="0.25">
      <c r="K31" s="14"/>
    </row>
  </sheetData>
  <mergeCells count="31">
    <mergeCell ref="C1:D1"/>
    <mergeCell ref="A2:G2"/>
    <mergeCell ref="C3:I3"/>
    <mergeCell ref="A4:A5"/>
    <mergeCell ref="B4:B5"/>
    <mergeCell ref="C4:C5"/>
    <mergeCell ref="D4:F4"/>
    <mergeCell ref="G4:G5"/>
    <mergeCell ref="H4:I5"/>
    <mergeCell ref="A6:A13"/>
    <mergeCell ref="H6:I6"/>
    <mergeCell ref="H7:I7"/>
    <mergeCell ref="H8:I8"/>
    <mergeCell ref="H9:I9"/>
    <mergeCell ref="H10:I10"/>
    <mergeCell ref="H26:I26"/>
    <mergeCell ref="H11:I11"/>
    <mergeCell ref="H12:I12"/>
    <mergeCell ref="H13:I13"/>
    <mergeCell ref="A14:A26"/>
    <mergeCell ref="H14:I14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F30" sqref="F30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6" width="14.7109375" style="1" customWidth="1"/>
    <col min="7" max="7" width="13.28515625" style="1" customWidth="1"/>
    <col min="8" max="8" width="11.140625" style="1" customWidth="1"/>
    <col min="9" max="9" width="0.28515625" style="1" customWidth="1"/>
    <col min="10" max="16384" width="9.140625" style="1"/>
  </cols>
  <sheetData>
    <row r="1" spans="1:9" ht="21" x14ac:dyDescent="0.35">
      <c r="C1" s="82" t="s">
        <v>36</v>
      </c>
      <c r="D1" s="82"/>
    </row>
    <row r="2" spans="1:9" ht="18" customHeight="1" thickBot="1" x14ac:dyDescent="0.4">
      <c r="A2" s="99"/>
      <c r="B2" s="99"/>
      <c r="C2" s="99"/>
      <c r="D2" s="99"/>
      <c r="E2" s="99"/>
      <c r="F2" s="99"/>
      <c r="G2" s="99"/>
    </row>
    <row r="3" spans="1:9" ht="24" customHeight="1" x14ac:dyDescent="0.3">
      <c r="A3" s="41"/>
      <c r="B3" s="42"/>
      <c r="C3" s="87" t="s">
        <v>14</v>
      </c>
      <c r="D3" s="87"/>
      <c r="E3" s="87"/>
      <c r="F3" s="87"/>
      <c r="G3" s="87"/>
      <c r="H3" s="87"/>
      <c r="I3" s="116"/>
    </row>
    <row r="4" spans="1:9" ht="32.25" customHeight="1" x14ac:dyDescent="0.25">
      <c r="A4" s="100" t="s">
        <v>12</v>
      </c>
      <c r="B4" s="102" t="s">
        <v>0</v>
      </c>
      <c r="C4" s="104" t="s">
        <v>1</v>
      </c>
      <c r="D4" s="106" t="s">
        <v>2</v>
      </c>
      <c r="E4" s="107"/>
      <c r="F4" s="108"/>
      <c r="G4" s="109" t="s">
        <v>6</v>
      </c>
      <c r="H4" s="94" t="s">
        <v>13</v>
      </c>
      <c r="I4" s="117"/>
    </row>
    <row r="5" spans="1:9" ht="38.25" customHeight="1" thickBot="1" x14ac:dyDescent="0.3">
      <c r="A5" s="101"/>
      <c r="B5" s="103"/>
      <c r="C5" s="105"/>
      <c r="D5" s="27" t="s">
        <v>3</v>
      </c>
      <c r="E5" s="27" t="s">
        <v>4</v>
      </c>
      <c r="F5" s="27" t="s">
        <v>5</v>
      </c>
      <c r="G5" s="110"/>
      <c r="H5" s="96"/>
      <c r="I5" s="118"/>
    </row>
    <row r="6" spans="1:9" ht="31.5" x14ac:dyDescent="0.25">
      <c r="A6" s="83" t="s">
        <v>16</v>
      </c>
      <c r="B6" s="15" t="s">
        <v>39</v>
      </c>
      <c r="C6" s="2">
        <v>200</v>
      </c>
      <c r="D6" s="2">
        <v>6.2</v>
      </c>
      <c r="E6" s="2">
        <v>9.6</v>
      </c>
      <c r="F6" s="2">
        <v>27</v>
      </c>
      <c r="G6" s="2">
        <v>220</v>
      </c>
      <c r="H6" s="98" t="s">
        <v>40</v>
      </c>
      <c r="I6" s="115"/>
    </row>
    <row r="7" spans="1:9" x14ac:dyDescent="0.25">
      <c r="A7" s="84"/>
      <c r="B7" s="16" t="s">
        <v>44</v>
      </c>
      <c r="C7" s="29">
        <v>200</v>
      </c>
      <c r="D7" s="29">
        <v>0.2</v>
      </c>
      <c r="E7" s="29">
        <v>0</v>
      </c>
      <c r="F7" s="29">
        <v>11.2</v>
      </c>
      <c r="G7" s="29">
        <v>52</v>
      </c>
      <c r="H7" s="89">
        <v>829</v>
      </c>
      <c r="I7" s="112"/>
    </row>
    <row r="8" spans="1:9" x14ac:dyDescent="0.25">
      <c r="A8" s="84"/>
      <c r="B8" s="16" t="s">
        <v>11</v>
      </c>
      <c r="C8" s="77">
        <v>50</v>
      </c>
      <c r="D8" s="77">
        <v>3.95</v>
      </c>
      <c r="E8" s="77">
        <v>0.5</v>
      </c>
      <c r="F8" s="77">
        <v>24.15</v>
      </c>
      <c r="G8" s="77">
        <v>117.5</v>
      </c>
      <c r="H8" s="89">
        <v>701</v>
      </c>
      <c r="I8" s="112"/>
    </row>
    <row r="9" spans="1:9" x14ac:dyDescent="0.25">
      <c r="A9" s="84"/>
      <c r="B9" s="16"/>
      <c r="C9" s="29"/>
      <c r="D9" s="29"/>
      <c r="E9" s="29"/>
      <c r="F9" s="29"/>
      <c r="G9" s="29"/>
      <c r="H9" s="89"/>
      <c r="I9" s="112"/>
    </row>
    <row r="10" spans="1:9" x14ac:dyDescent="0.25">
      <c r="A10" s="84"/>
      <c r="B10" s="16"/>
      <c r="C10" s="29"/>
      <c r="D10" s="29"/>
      <c r="E10" s="29"/>
      <c r="F10" s="29"/>
      <c r="G10" s="29"/>
      <c r="H10" s="89"/>
      <c r="I10" s="112"/>
    </row>
    <row r="11" spans="1:9" x14ac:dyDescent="0.25">
      <c r="A11" s="84"/>
      <c r="B11" s="4"/>
      <c r="C11" s="3"/>
      <c r="D11" s="3"/>
      <c r="E11" s="3"/>
      <c r="F11" s="3"/>
      <c r="G11" s="3"/>
      <c r="H11" s="89"/>
      <c r="I11" s="112"/>
    </row>
    <row r="12" spans="1:9" ht="16.5" thickBot="1" x14ac:dyDescent="0.3">
      <c r="A12" s="85"/>
      <c r="B12" s="16" t="s">
        <v>7</v>
      </c>
      <c r="C12" s="61">
        <f>SUM(C6:C11)</f>
        <v>450</v>
      </c>
      <c r="D12" s="29">
        <f>SUM(D6:D11)</f>
        <v>10.350000000000001</v>
      </c>
      <c r="E12" s="29">
        <f>SUM(E6:E11)</f>
        <v>10.1</v>
      </c>
      <c r="F12" s="29">
        <f>SUM(F6:F11)</f>
        <v>62.35</v>
      </c>
      <c r="G12" s="29">
        <f>SUM(G6:G11)</f>
        <v>389.5</v>
      </c>
      <c r="H12" s="89"/>
      <c r="I12" s="112"/>
    </row>
    <row r="13" spans="1:9" x14ac:dyDescent="0.25">
      <c r="A13" s="83" t="s">
        <v>17</v>
      </c>
      <c r="B13" s="43"/>
      <c r="C13" s="30"/>
      <c r="D13" s="30"/>
      <c r="E13" s="30"/>
      <c r="F13" s="30"/>
      <c r="G13" s="30"/>
      <c r="H13" s="92"/>
      <c r="I13" s="113"/>
    </row>
    <row r="14" spans="1:9" x14ac:dyDescent="0.25">
      <c r="A14" s="84"/>
      <c r="B14" s="53" t="s">
        <v>89</v>
      </c>
      <c r="C14" s="29">
        <v>60</v>
      </c>
      <c r="D14" s="29">
        <v>4.37</v>
      </c>
      <c r="E14" s="29">
        <v>3.52</v>
      </c>
      <c r="F14" s="29">
        <v>3.68</v>
      </c>
      <c r="G14" s="29">
        <v>63.43</v>
      </c>
      <c r="H14" s="40" t="s">
        <v>90</v>
      </c>
      <c r="I14" s="44"/>
    </row>
    <row r="15" spans="1:9" x14ac:dyDescent="0.25">
      <c r="A15" s="84"/>
      <c r="B15" s="9" t="s">
        <v>122</v>
      </c>
      <c r="C15" s="26">
        <v>200</v>
      </c>
      <c r="D15" s="5">
        <v>1.68</v>
      </c>
      <c r="E15" s="5">
        <v>1.34</v>
      </c>
      <c r="F15" s="5">
        <v>7.38</v>
      </c>
      <c r="G15" s="5">
        <v>49.32</v>
      </c>
      <c r="H15" s="88">
        <v>30</v>
      </c>
      <c r="I15" s="114"/>
    </row>
    <row r="16" spans="1:9" x14ac:dyDescent="0.25">
      <c r="A16" s="84"/>
      <c r="B16" s="32" t="s">
        <v>99</v>
      </c>
      <c r="C16" s="25">
        <v>90</v>
      </c>
      <c r="D16" s="24">
        <v>7.13</v>
      </c>
      <c r="E16" s="24">
        <v>11.48</v>
      </c>
      <c r="F16" s="24">
        <v>8.5500000000000007</v>
      </c>
      <c r="G16" s="24">
        <v>165.75</v>
      </c>
      <c r="H16" s="90" t="s">
        <v>64</v>
      </c>
      <c r="I16" s="91"/>
    </row>
    <row r="17" spans="1:11" x14ac:dyDescent="0.25">
      <c r="A17" s="84"/>
      <c r="B17" s="33" t="s">
        <v>101</v>
      </c>
      <c r="C17" s="5">
        <v>150</v>
      </c>
      <c r="D17" s="5">
        <v>4.9000000000000004</v>
      </c>
      <c r="E17" s="5">
        <v>3.42</v>
      </c>
      <c r="F17" s="5">
        <v>29.73</v>
      </c>
      <c r="G17" s="5">
        <v>168.93</v>
      </c>
      <c r="H17" s="90" t="s">
        <v>91</v>
      </c>
      <c r="I17" s="91"/>
    </row>
    <row r="18" spans="1:11" x14ac:dyDescent="0.25">
      <c r="A18" s="84"/>
      <c r="B18" s="34" t="s">
        <v>100</v>
      </c>
      <c r="C18" s="68">
        <v>50</v>
      </c>
      <c r="D18" s="28">
        <v>3.95</v>
      </c>
      <c r="E18" s="28">
        <v>0.5</v>
      </c>
      <c r="F18" s="28">
        <v>24.15</v>
      </c>
      <c r="G18" s="28">
        <v>117.5</v>
      </c>
      <c r="H18" s="90" t="s">
        <v>31</v>
      </c>
      <c r="I18" s="91"/>
    </row>
    <row r="19" spans="1:11" x14ac:dyDescent="0.25">
      <c r="A19" s="84"/>
      <c r="B19" s="35" t="s">
        <v>44</v>
      </c>
      <c r="C19" s="5">
        <v>200</v>
      </c>
      <c r="D19" s="5">
        <v>0.2</v>
      </c>
      <c r="E19" s="5">
        <v>0</v>
      </c>
      <c r="F19" s="5">
        <v>15</v>
      </c>
      <c r="G19" s="5">
        <v>60</v>
      </c>
      <c r="H19" s="90" t="s">
        <v>58</v>
      </c>
      <c r="I19" s="91"/>
    </row>
    <row r="20" spans="1:11" x14ac:dyDescent="0.25">
      <c r="A20" s="84"/>
      <c r="B20" s="36"/>
      <c r="C20" s="5"/>
      <c r="D20" s="5"/>
      <c r="E20" s="5"/>
      <c r="F20" s="5"/>
      <c r="G20" s="5"/>
      <c r="H20" s="88"/>
      <c r="I20" s="114"/>
    </row>
    <row r="21" spans="1:11" x14ac:dyDescent="0.25">
      <c r="A21" s="84"/>
      <c r="B21" s="36"/>
      <c r="C21" s="5"/>
      <c r="D21" s="5"/>
      <c r="E21" s="5"/>
      <c r="F21" s="5"/>
      <c r="G21" s="5"/>
      <c r="H21" s="88"/>
      <c r="I21" s="114"/>
    </row>
    <row r="22" spans="1:11" x14ac:dyDescent="0.25">
      <c r="A22" s="84"/>
      <c r="B22" s="36"/>
      <c r="C22" s="5"/>
      <c r="D22" s="5"/>
      <c r="E22" s="5"/>
      <c r="F22" s="5"/>
      <c r="G22" s="5"/>
      <c r="H22" s="88"/>
      <c r="I22" s="114"/>
    </row>
    <row r="23" spans="1:11" x14ac:dyDescent="0.25">
      <c r="A23" s="84"/>
      <c r="B23" s="37"/>
      <c r="C23" s="7"/>
      <c r="D23" s="6"/>
      <c r="E23" s="6"/>
      <c r="F23" s="6"/>
      <c r="G23" s="6"/>
      <c r="H23" s="89"/>
      <c r="I23" s="112"/>
    </row>
    <row r="24" spans="1:11" x14ac:dyDescent="0.25">
      <c r="A24" s="84"/>
      <c r="B24" s="38" t="s">
        <v>7</v>
      </c>
      <c r="C24" s="10">
        <f>SUM(C13:C23)</f>
        <v>750</v>
      </c>
      <c r="D24" s="10">
        <f>SUM(D13:D23)</f>
        <v>22.229999999999997</v>
      </c>
      <c r="E24" s="29">
        <f>SUM(E13:E23)</f>
        <v>20.259999999999998</v>
      </c>
      <c r="F24" s="29">
        <f>SUM(F13:F23)</f>
        <v>88.490000000000009</v>
      </c>
      <c r="G24" s="29">
        <f>SUM(G13:G23)</f>
        <v>624.93000000000006</v>
      </c>
      <c r="H24" s="89"/>
      <c r="I24" s="112"/>
    </row>
    <row r="25" spans="1:11" ht="16.5" thickBot="1" x14ac:dyDescent="0.3">
      <c r="A25" s="85"/>
      <c r="B25" s="39" t="s">
        <v>8</v>
      </c>
      <c r="C25" s="12">
        <f>(C12+C24)</f>
        <v>1200</v>
      </c>
      <c r="D25" s="13">
        <f>SUM(D12+D24)</f>
        <v>32.58</v>
      </c>
      <c r="E25" s="27">
        <f>SUM(E12+E24)</f>
        <v>30.36</v>
      </c>
      <c r="F25" s="27">
        <f>SUM(F12+F24)</f>
        <v>150.84</v>
      </c>
      <c r="G25" s="27">
        <f>SUM(G12+G24)</f>
        <v>1014.4300000000001</v>
      </c>
      <c r="H25" s="81"/>
      <c r="I25" s="111"/>
    </row>
    <row r="27" spans="1:11" x14ac:dyDescent="0.25">
      <c r="D27" s="14"/>
      <c r="E27" s="14"/>
      <c r="F27" s="14"/>
      <c r="G27" s="14"/>
    </row>
    <row r="30" spans="1:11" x14ac:dyDescent="0.25">
      <c r="K30" s="14"/>
    </row>
  </sheetData>
  <mergeCells count="30">
    <mergeCell ref="H25:I25"/>
    <mergeCell ref="H10:I10"/>
    <mergeCell ref="H11:I11"/>
    <mergeCell ref="H12:I12"/>
    <mergeCell ref="A13:A25"/>
    <mergeCell ref="H13:I13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A6:A12"/>
    <mergeCell ref="H6:I6"/>
    <mergeCell ref="H7:I7"/>
    <mergeCell ref="H8:I8"/>
    <mergeCell ref="H9:I9"/>
    <mergeCell ref="C1:D1"/>
    <mergeCell ref="A2:G2"/>
    <mergeCell ref="C3:I3"/>
    <mergeCell ref="A4:A5"/>
    <mergeCell ref="B4:B5"/>
    <mergeCell ref="C4:C5"/>
    <mergeCell ref="D4:F4"/>
    <mergeCell ref="G4:G5"/>
    <mergeCell ref="H4:I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H10" sqref="H10:I10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9" width="0.28515625" style="1" customWidth="1"/>
    <col min="10" max="16384" width="9.140625" style="1"/>
  </cols>
  <sheetData>
    <row r="1" spans="1:9" ht="21" x14ac:dyDescent="0.35">
      <c r="C1" s="82" t="s">
        <v>41</v>
      </c>
      <c r="D1" s="82"/>
    </row>
    <row r="2" spans="1:9" ht="18" customHeight="1" thickBot="1" x14ac:dyDescent="0.4">
      <c r="A2" s="99"/>
      <c r="B2" s="99"/>
      <c r="C2" s="99"/>
      <c r="D2" s="99"/>
      <c r="E2" s="99"/>
      <c r="F2" s="99"/>
      <c r="G2" s="99"/>
    </row>
    <row r="3" spans="1:9" ht="24" customHeight="1" x14ac:dyDescent="0.3">
      <c r="A3" s="41"/>
      <c r="B3" s="42"/>
      <c r="C3" s="87" t="s">
        <v>14</v>
      </c>
      <c r="D3" s="87"/>
      <c r="E3" s="87"/>
      <c r="F3" s="87"/>
      <c r="G3" s="87"/>
      <c r="H3" s="87"/>
      <c r="I3" s="116"/>
    </row>
    <row r="4" spans="1:9" ht="32.25" customHeight="1" x14ac:dyDescent="0.25">
      <c r="A4" s="100" t="s">
        <v>12</v>
      </c>
      <c r="B4" s="102" t="s">
        <v>0</v>
      </c>
      <c r="C4" s="104" t="s">
        <v>1</v>
      </c>
      <c r="D4" s="106" t="s">
        <v>2</v>
      </c>
      <c r="E4" s="107"/>
      <c r="F4" s="108"/>
      <c r="G4" s="109" t="s">
        <v>6</v>
      </c>
      <c r="H4" s="94" t="s">
        <v>13</v>
      </c>
      <c r="I4" s="117"/>
    </row>
    <row r="5" spans="1:9" ht="38.25" customHeight="1" thickBot="1" x14ac:dyDescent="0.3">
      <c r="A5" s="101"/>
      <c r="B5" s="103"/>
      <c r="C5" s="105"/>
      <c r="D5" s="27" t="s">
        <v>3</v>
      </c>
      <c r="E5" s="27" t="s">
        <v>4</v>
      </c>
      <c r="F5" s="27" t="s">
        <v>5</v>
      </c>
      <c r="G5" s="110"/>
      <c r="H5" s="96"/>
      <c r="I5" s="118"/>
    </row>
    <row r="6" spans="1:9" x14ac:dyDescent="0.25">
      <c r="A6" s="84"/>
      <c r="B6" s="16" t="s">
        <v>61</v>
      </c>
      <c r="C6" s="29">
        <v>200</v>
      </c>
      <c r="D6" s="29">
        <v>4</v>
      </c>
      <c r="E6" s="29">
        <v>10.4</v>
      </c>
      <c r="F6" s="29">
        <v>30.7</v>
      </c>
      <c r="G6" s="29">
        <v>232</v>
      </c>
      <c r="H6" s="89">
        <v>300</v>
      </c>
      <c r="I6" s="112"/>
    </row>
    <row r="7" spans="1:9" x14ac:dyDescent="0.25">
      <c r="A7" s="84"/>
      <c r="B7" s="16" t="s">
        <v>11</v>
      </c>
      <c r="C7" s="29">
        <v>50</v>
      </c>
      <c r="D7" s="29">
        <v>3.95</v>
      </c>
      <c r="E7" s="29">
        <v>0.5</v>
      </c>
      <c r="F7" s="29">
        <v>24.15</v>
      </c>
      <c r="G7" s="29">
        <v>117.5</v>
      </c>
      <c r="H7" s="89">
        <v>701</v>
      </c>
      <c r="I7" s="112"/>
    </row>
    <row r="8" spans="1:9" x14ac:dyDescent="0.25">
      <c r="A8" s="84"/>
      <c r="B8" s="16" t="s">
        <v>44</v>
      </c>
      <c r="C8" s="29">
        <v>200</v>
      </c>
      <c r="D8" s="29">
        <v>0.2</v>
      </c>
      <c r="E8" s="29">
        <v>0</v>
      </c>
      <c r="F8" s="29">
        <v>11.2</v>
      </c>
      <c r="G8" s="29">
        <v>52</v>
      </c>
      <c r="H8" s="89">
        <v>829</v>
      </c>
      <c r="I8" s="112"/>
    </row>
    <row r="9" spans="1:9" x14ac:dyDescent="0.25">
      <c r="A9" s="84"/>
      <c r="B9" s="16" t="s">
        <v>147</v>
      </c>
      <c r="C9" s="29">
        <v>50</v>
      </c>
      <c r="D9" s="29">
        <v>2.4</v>
      </c>
      <c r="E9" s="29">
        <v>1.4</v>
      </c>
      <c r="F9" s="29">
        <v>38.85</v>
      </c>
      <c r="G9" s="29">
        <v>167.9</v>
      </c>
      <c r="H9" s="89">
        <v>14</v>
      </c>
      <c r="I9" s="112"/>
    </row>
    <row r="10" spans="1:9" x14ac:dyDescent="0.25">
      <c r="A10" s="84"/>
      <c r="B10" s="4"/>
      <c r="C10" s="3"/>
      <c r="D10" s="3"/>
      <c r="E10" s="3"/>
      <c r="F10" s="3"/>
      <c r="G10" s="3"/>
      <c r="H10" s="89"/>
      <c r="I10" s="112"/>
    </row>
    <row r="11" spans="1:9" ht="16.5" thickBot="1" x14ac:dyDescent="0.3">
      <c r="A11" s="85"/>
      <c r="B11" s="16" t="s">
        <v>7</v>
      </c>
      <c r="C11" s="61">
        <f>SUM(C6:C10)</f>
        <v>500</v>
      </c>
      <c r="D11" s="29">
        <f>SUM(D6:D10)</f>
        <v>10.55</v>
      </c>
      <c r="E11" s="29">
        <f>SUM(E6:E10)</f>
        <v>12.3</v>
      </c>
      <c r="F11" s="29">
        <f>SUM(F6:F10)</f>
        <v>104.9</v>
      </c>
      <c r="G11" s="29">
        <f>SUM(G6:G10)</f>
        <v>569.4</v>
      </c>
      <c r="H11" s="89"/>
      <c r="I11" s="112"/>
    </row>
    <row r="12" spans="1:9" x14ac:dyDescent="0.25">
      <c r="A12" s="83" t="s">
        <v>17</v>
      </c>
      <c r="B12" s="43"/>
      <c r="C12" s="30"/>
      <c r="D12" s="30"/>
      <c r="E12" s="30"/>
      <c r="F12" s="30"/>
      <c r="G12" s="30"/>
      <c r="H12" s="92"/>
      <c r="I12" s="113"/>
    </row>
    <row r="13" spans="1:9" ht="31.5" x14ac:dyDescent="0.25">
      <c r="A13" s="86"/>
      <c r="B13" s="45" t="s">
        <v>81</v>
      </c>
      <c r="C13" s="29">
        <v>80</v>
      </c>
      <c r="D13" s="29">
        <v>0.78</v>
      </c>
      <c r="E13" s="29">
        <v>5.7</v>
      </c>
      <c r="F13" s="29">
        <v>3.04</v>
      </c>
      <c r="G13" s="29">
        <v>75.44</v>
      </c>
      <c r="H13" s="40" t="s">
        <v>59</v>
      </c>
      <c r="I13" s="44"/>
    </row>
    <row r="14" spans="1:9" x14ac:dyDescent="0.25">
      <c r="A14" s="84"/>
      <c r="B14" s="9" t="s">
        <v>93</v>
      </c>
      <c r="C14" s="26">
        <v>200</v>
      </c>
      <c r="D14" s="5">
        <v>7.92</v>
      </c>
      <c r="E14" s="5">
        <v>5.82</v>
      </c>
      <c r="F14" s="5">
        <v>10.98</v>
      </c>
      <c r="G14" s="5">
        <v>128</v>
      </c>
      <c r="H14" s="88">
        <v>62</v>
      </c>
      <c r="I14" s="114"/>
    </row>
    <row r="15" spans="1:9" x14ac:dyDescent="0.25">
      <c r="A15" s="84"/>
      <c r="B15" s="9" t="s">
        <v>123</v>
      </c>
      <c r="C15" s="25">
        <v>200</v>
      </c>
      <c r="D15" s="24">
        <v>14.34</v>
      </c>
      <c r="E15" s="24">
        <v>13.08</v>
      </c>
      <c r="F15" s="24">
        <v>24.72</v>
      </c>
      <c r="G15" s="24">
        <v>276</v>
      </c>
      <c r="H15" s="90" t="s">
        <v>60</v>
      </c>
      <c r="I15" s="91"/>
    </row>
    <row r="16" spans="1:9" x14ac:dyDescent="0.25">
      <c r="A16" s="84"/>
      <c r="B16" s="32" t="s">
        <v>11</v>
      </c>
      <c r="C16" s="5">
        <v>50</v>
      </c>
      <c r="D16" s="5">
        <v>3.95</v>
      </c>
      <c r="E16" s="5">
        <v>0.5</v>
      </c>
      <c r="F16" s="5">
        <v>24.15</v>
      </c>
      <c r="G16" s="5">
        <v>117.5</v>
      </c>
      <c r="H16" s="90" t="s">
        <v>98</v>
      </c>
      <c r="I16" s="91"/>
    </row>
    <row r="17" spans="1:11" x14ac:dyDescent="0.25">
      <c r="A17" s="84"/>
      <c r="B17" s="33" t="s">
        <v>28</v>
      </c>
      <c r="C17" s="68">
        <v>200</v>
      </c>
      <c r="D17" s="28">
        <v>0.44</v>
      </c>
      <c r="E17" s="28">
        <v>0.02</v>
      </c>
      <c r="F17" s="28">
        <v>27.76</v>
      </c>
      <c r="G17" s="28">
        <v>113</v>
      </c>
      <c r="H17" s="90" t="s">
        <v>65</v>
      </c>
      <c r="I17" s="91"/>
    </row>
    <row r="18" spans="1:11" x14ac:dyDescent="0.25">
      <c r="A18" s="84"/>
      <c r="B18" s="34"/>
      <c r="C18" s="5"/>
      <c r="D18" s="5"/>
      <c r="E18" s="5"/>
      <c r="F18" s="5"/>
      <c r="G18" s="5"/>
      <c r="H18" s="90"/>
      <c r="I18" s="91"/>
    </row>
    <row r="19" spans="1:11" x14ac:dyDescent="0.25">
      <c r="A19" s="84"/>
      <c r="B19" s="35"/>
      <c r="C19" s="5"/>
      <c r="D19" s="5"/>
      <c r="E19" s="5"/>
      <c r="F19" s="5"/>
      <c r="G19" s="5"/>
      <c r="H19" s="88"/>
      <c r="I19" s="114"/>
    </row>
    <row r="20" spans="1:11" x14ac:dyDescent="0.25">
      <c r="A20" s="84"/>
      <c r="B20" s="36"/>
      <c r="C20" s="5"/>
      <c r="D20" s="5"/>
      <c r="E20" s="5"/>
      <c r="F20" s="5"/>
      <c r="G20" s="5"/>
      <c r="H20" s="88"/>
      <c r="I20" s="114"/>
    </row>
    <row r="21" spans="1:11" x14ac:dyDescent="0.25">
      <c r="A21" s="84"/>
      <c r="B21" s="36"/>
      <c r="C21" s="5"/>
      <c r="D21" s="5"/>
      <c r="E21" s="5"/>
      <c r="F21" s="5"/>
      <c r="G21" s="5"/>
      <c r="H21" s="88"/>
      <c r="I21" s="114"/>
    </row>
    <row r="22" spans="1:11" x14ac:dyDescent="0.25">
      <c r="A22" s="84"/>
      <c r="B22" s="37"/>
      <c r="C22" s="7"/>
      <c r="D22" s="6"/>
      <c r="E22" s="6"/>
      <c r="F22" s="6"/>
      <c r="G22" s="6"/>
      <c r="H22" s="89"/>
      <c r="I22" s="112"/>
    </row>
    <row r="23" spans="1:11" x14ac:dyDescent="0.25">
      <c r="A23" s="84"/>
      <c r="B23" s="38" t="s">
        <v>7</v>
      </c>
      <c r="C23" s="10">
        <f>SUM(C12:C22)</f>
        <v>730</v>
      </c>
      <c r="D23" s="10">
        <f>SUM(D12:D22)</f>
        <v>27.43</v>
      </c>
      <c r="E23" s="29">
        <f>SUM(E12:E22)</f>
        <v>25.12</v>
      </c>
      <c r="F23" s="29">
        <f>SUM(F12:F22)</f>
        <v>90.649999999999991</v>
      </c>
      <c r="G23" s="29">
        <f>SUM(G12:G22)</f>
        <v>709.94</v>
      </c>
      <c r="H23" s="89"/>
      <c r="I23" s="112"/>
    </row>
    <row r="24" spans="1:11" ht="16.5" thickBot="1" x14ac:dyDescent="0.3">
      <c r="A24" s="85"/>
      <c r="B24" s="39" t="s">
        <v>8</v>
      </c>
      <c r="C24" s="12">
        <f>(C11+C23)</f>
        <v>1230</v>
      </c>
      <c r="D24" s="13">
        <f>SUM(D11+D23)</f>
        <v>37.980000000000004</v>
      </c>
      <c r="E24" s="27">
        <f>SUM(E11+E23)</f>
        <v>37.42</v>
      </c>
      <c r="F24" s="27">
        <f>SUM(F11+F23)</f>
        <v>195.55</v>
      </c>
      <c r="G24" s="27">
        <f>SUM(G11+G23)</f>
        <v>1279.3400000000001</v>
      </c>
      <c r="H24" s="81"/>
      <c r="I24" s="111"/>
    </row>
    <row r="26" spans="1:11" x14ac:dyDescent="0.25">
      <c r="D26" s="14"/>
      <c r="E26" s="14"/>
      <c r="F26" s="14"/>
      <c r="G26" s="14"/>
    </row>
    <row r="29" spans="1:11" x14ac:dyDescent="0.25">
      <c r="K29" s="14"/>
    </row>
  </sheetData>
  <mergeCells count="29">
    <mergeCell ref="A6:A11"/>
    <mergeCell ref="H6:I6"/>
    <mergeCell ref="H7:I7"/>
    <mergeCell ref="H8:I8"/>
    <mergeCell ref="H24:I24"/>
    <mergeCell ref="H9:I9"/>
    <mergeCell ref="H10:I10"/>
    <mergeCell ref="H11:I11"/>
    <mergeCell ref="A12:A24"/>
    <mergeCell ref="H12:I12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C1:D1"/>
    <mergeCell ref="A2:G2"/>
    <mergeCell ref="C3:I3"/>
    <mergeCell ref="A4:A5"/>
    <mergeCell ref="B4:B5"/>
    <mergeCell ref="C4:C5"/>
    <mergeCell ref="D4:F4"/>
    <mergeCell ref="G4:G5"/>
    <mergeCell ref="H4:I5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B10" sqref="B10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9" width="0.28515625" style="1" customWidth="1"/>
    <col min="10" max="16384" width="9.140625" style="1"/>
  </cols>
  <sheetData>
    <row r="1" spans="1:9" ht="21" x14ac:dyDescent="0.35">
      <c r="C1" s="82" t="s">
        <v>43</v>
      </c>
      <c r="D1" s="82"/>
    </row>
    <row r="2" spans="1:9" ht="18" customHeight="1" thickBot="1" x14ac:dyDescent="0.4">
      <c r="A2" s="99"/>
      <c r="B2" s="99"/>
      <c r="C2" s="99"/>
      <c r="D2" s="99"/>
      <c r="E2" s="99"/>
      <c r="F2" s="99"/>
      <c r="G2" s="99"/>
    </row>
    <row r="3" spans="1:9" ht="24" customHeight="1" x14ac:dyDescent="0.3">
      <c r="A3" s="41"/>
      <c r="B3" s="42"/>
      <c r="C3" s="87" t="s">
        <v>14</v>
      </c>
      <c r="D3" s="87"/>
      <c r="E3" s="87"/>
      <c r="F3" s="87"/>
      <c r="G3" s="87"/>
      <c r="H3" s="87"/>
      <c r="I3" s="116"/>
    </row>
    <row r="4" spans="1:9" ht="32.25" customHeight="1" x14ac:dyDescent="0.25">
      <c r="A4" s="100" t="s">
        <v>12</v>
      </c>
      <c r="B4" s="102" t="s">
        <v>0</v>
      </c>
      <c r="C4" s="104" t="s">
        <v>1</v>
      </c>
      <c r="D4" s="106" t="s">
        <v>2</v>
      </c>
      <c r="E4" s="107"/>
      <c r="F4" s="108"/>
      <c r="G4" s="109" t="s">
        <v>6</v>
      </c>
      <c r="H4" s="94" t="s">
        <v>13</v>
      </c>
      <c r="I4" s="117"/>
    </row>
    <row r="5" spans="1:9" ht="38.25" customHeight="1" thickBot="1" x14ac:dyDescent="0.3">
      <c r="A5" s="101"/>
      <c r="B5" s="103"/>
      <c r="C5" s="105"/>
      <c r="D5" s="27" t="s">
        <v>3</v>
      </c>
      <c r="E5" s="27" t="s">
        <v>4</v>
      </c>
      <c r="F5" s="27" t="s">
        <v>5</v>
      </c>
      <c r="G5" s="110"/>
      <c r="H5" s="96"/>
      <c r="I5" s="118"/>
    </row>
    <row r="6" spans="1:9" x14ac:dyDescent="0.25">
      <c r="A6" s="83" t="s">
        <v>16</v>
      </c>
      <c r="B6" s="15" t="s">
        <v>139</v>
      </c>
      <c r="C6" s="2">
        <v>200</v>
      </c>
      <c r="D6" s="2">
        <v>7.04</v>
      </c>
      <c r="E6" s="2">
        <v>11.6</v>
      </c>
      <c r="F6" s="2">
        <v>23.63</v>
      </c>
      <c r="G6" s="2">
        <v>230.43</v>
      </c>
      <c r="H6" s="98" t="s">
        <v>85</v>
      </c>
      <c r="I6" s="115"/>
    </row>
    <row r="7" spans="1:9" x14ac:dyDescent="0.25">
      <c r="A7" s="84"/>
      <c r="B7" s="16" t="s">
        <v>140</v>
      </c>
      <c r="C7" s="29">
        <v>100</v>
      </c>
      <c r="D7" s="29">
        <v>0.4</v>
      </c>
      <c r="E7" s="29">
        <v>0.4</v>
      </c>
      <c r="F7" s="29">
        <v>9.8000000000000007</v>
      </c>
      <c r="G7" s="29">
        <v>47</v>
      </c>
      <c r="H7" s="89" t="s">
        <v>37</v>
      </c>
      <c r="I7" s="112"/>
    </row>
    <row r="8" spans="1:9" x14ac:dyDescent="0.25">
      <c r="A8" s="84"/>
      <c r="B8" s="16" t="s">
        <v>11</v>
      </c>
      <c r="C8" s="29">
        <v>50</v>
      </c>
      <c r="D8" s="29">
        <v>3.95</v>
      </c>
      <c r="E8" s="29">
        <v>0.5</v>
      </c>
      <c r="F8" s="29">
        <v>24.15</v>
      </c>
      <c r="G8" s="29">
        <v>117.5</v>
      </c>
      <c r="H8" s="89">
        <v>701</v>
      </c>
      <c r="I8" s="112"/>
    </row>
    <row r="9" spans="1:9" x14ac:dyDescent="0.25">
      <c r="A9" s="84"/>
      <c r="B9" s="16" t="s">
        <v>44</v>
      </c>
      <c r="C9" s="29">
        <v>200</v>
      </c>
      <c r="D9" s="29">
        <v>0.2</v>
      </c>
      <c r="E9" s="29">
        <v>0</v>
      </c>
      <c r="F9" s="29">
        <v>11.2</v>
      </c>
      <c r="G9" s="29">
        <v>52</v>
      </c>
      <c r="H9" s="89">
        <v>829</v>
      </c>
      <c r="I9" s="112"/>
    </row>
    <row r="10" spans="1:9" x14ac:dyDescent="0.25">
      <c r="A10" s="84"/>
      <c r="B10" s="16"/>
      <c r="C10" s="29"/>
      <c r="D10" s="29"/>
      <c r="E10" s="29"/>
      <c r="F10" s="29"/>
      <c r="G10" s="29"/>
      <c r="H10" s="89"/>
      <c r="I10" s="112"/>
    </row>
    <row r="11" spans="1:9" x14ac:dyDescent="0.25">
      <c r="A11" s="84"/>
      <c r="B11" s="4"/>
      <c r="C11" s="3"/>
      <c r="D11" s="3"/>
      <c r="E11" s="3"/>
      <c r="F11" s="3"/>
      <c r="G11" s="3"/>
      <c r="H11" s="89"/>
      <c r="I11" s="112"/>
    </row>
    <row r="12" spans="1:9" ht="16.5" thickBot="1" x14ac:dyDescent="0.3">
      <c r="A12" s="85"/>
      <c r="B12" s="16"/>
      <c r="C12" s="66">
        <f>SUM(C6:C11)</f>
        <v>550</v>
      </c>
      <c r="D12" s="29">
        <f>SUM(D6:D11)</f>
        <v>11.59</v>
      </c>
      <c r="E12" s="29">
        <f>SUM(E6:E11)</f>
        <v>12.5</v>
      </c>
      <c r="F12" s="29">
        <f>SUM(F6:F11)</f>
        <v>68.78</v>
      </c>
      <c r="G12" s="29">
        <f>SUM(G6:G11)</f>
        <v>446.93</v>
      </c>
      <c r="H12" s="89"/>
      <c r="I12" s="112"/>
    </row>
    <row r="13" spans="1:9" x14ac:dyDescent="0.25">
      <c r="A13" s="83" t="s">
        <v>17</v>
      </c>
      <c r="B13" s="43"/>
      <c r="C13" s="30"/>
      <c r="D13" s="30"/>
      <c r="E13" s="30"/>
      <c r="F13" s="30"/>
      <c r="G13" s="30"/>
      <c r="H13" s="92"/>
      <c r="I13" s="113"/>
    </row>
    <row r="14" spans="1:9" x14ac:dyDescent="0.25">
      <c r="A14" s="86"/>
      <c r="B14" s="45" t="s">
        <v>63</v>
      </c>
      <c r="C14" s="29">
        <v>80</v>
      </c>
      <c r="D14" s="29">
        <v>1.36</v>
      </c>
      <c r="E14" s="29">
        <v>5.04</v>
      </c>
      <c r="F14" s="29">
        <v>5.84</v>
      </c>
      <c r="G14" s="29">
        <v>74.400000000000006</v>
      </c>
      <c r="H14" s="40" t="s">
        <v>64</v>
      </c>
      <c r="I14" s="44"/>
    </row>
    <row r="15" spans="1:9" x14ac:dyDescent="0.25">
      <c r="A15" s="84"/>
      <c r="B15" s="9" t="s">
        <v>53</v>
      </c>
      <c r="C15" s="26">
        <v>200</v>
      </c>
      <c r="D15" s="5">
        <v>1.64</v>
      </c>
      <c r="E15" s="5">
        <v>4.2</v>
      </c>
      <c r="F15" s="5">
        <v>13</v>
      </c>
      <c r="G15" s="5">
        <v>97</v>
      </c>
      <c r="H15" s="88">
        <v>139</v>
      </c>
      <c r="I15" s="114"/>
    </row>
    <row r="16" spans="1:9" x14ac:dyDescent="0.25">
      <c r="A16" s="84"/>
      <c r="B16" s="9" t="s">
        <v>73</v>
      </c>
      <c r="C16" s="25">
        <v>200</v>
      </c>
      <c r="D16" s="24">
        <v>8.5</v>
      </c>
      <c r="E16" s="24">
        <v>10.3</v>
      </c>
      <c r="F16" s="24">
        <v>11.6</v>
      </c>
      <c r="G16" s="24">
        <v>236</v>
      </c>
      <c r="H16" s="90" t="s">
        <v>102</v>
      </c>
      <c r="I16" s="91"/>
    </row>
    <row r="17" spans="1:11" x14ac:dyDescent="0.25">
      <c r="A17" s="84"/>
      <c r="B17" s="32" t="s">
        <v>11</v>
      </c>
      <c r="C17" s="5">
        <v>50</v>
      </c>
      <c r="D17" s="5">
        <v>3.95</v>
      </c>
      <c r="E17" s="5">
        <v>0.5</v>
      </c>
      <c r="F17" s="5">
        <v>24.15</v>
      </c>
      <c r="G17" s="5">
        <v>117.5</v>
      </c>
      <c r="H17" s="90" t="s">
        <v>98</v>
      </c>
      <c r="I17" s="91"/>
    </row>
    <row r="18" spans="1:11" x14ac:dyDescent="0.25">
      <c r="A18" s="84"/>
      <c r="B18" s="33" t="s">
        <v>28</v>
      </c>
      <c r="C18" s="68">
        <v>200</v>
      </c>
      <c r="D18" s="28">
        <v>0.44</v>
      </c>
      <c r="E18" s="28">
        <v>0.02</v>
      </c>
      <c r="F18" s="28">
        <v>27.76</v>
      </c>
      <c r="G18" s="28">
        <v>113</v>
      </c>
      <c r="H18" s="90" t="s">
        <v>65</v>
      </c>
      <c r="I18" s="91"/>
    </row>
    <row r="19" spans="1:11" x14ac:dyDescent="0.25">
      <c r="A19" s="84"/>
      <c r="B19" s="34"/>
      <c r="C19" s="5"/>
      <c r="D19" s="5"/>
      <c r="E19" s="5"/>
      <c r="F19" s="5"/>
      <c r="G19" s="5"/>
      <c r="H19" s="90"/>
      <c r="I19" s="91"/>
    </row>
    <row r="20" spans="1:11" x14ac:dyDescent="0.25">
      <c r="A20" s="84"/>
      <c r="B20" s="35"/>
      <c r="C20" s="5"/>
      <c r="D20" s="5"/>
      <c r="E20" s="5"/>
      <c r="F20" s="5"/>
      <c r="G20" s="5"/>
      <c r="H20" s="88"/>
      <c r="I20" s="114"/>
    </row>
    <row r="21" spans="1:11" x14ac:dyDescent="0.25">
      <c r="A21" s="84"/>
      <c r="B21" s="36"/>
      <c r="C21" s="5"/>
      <c r="D21" s="5"/>
      <c r="E21" s="5"/>
      <c r="F21" s="5"/>
      <c r="G21" s="5"/>
      <c r="H21" s="88"/>
      <c r="I21" s="114"/>
    </row>
    <row r="22" spans="1:11" x14ac:dyDescent="0.25">
      <c r="A22" s="84"/>
      <c r="B22" s="36"/>
      <c r="C22" s="5"/>
      <c r="D22" s="5"/>
      <c r="E22" s="5"/>
      <c r="F22" s="5"/>
      <c r="G22" s="5"/>
      <c r="H22" s="88"/>
      <c r="I22" s="114"/>
    </row>
    <row r="23" spans="1:11" x14ac:dyDescent="0.25">
      <c r="A23" s="84"/>
      <c r="B23" s="37"/>
      <c r="C23" s="7"/>
      <c r="D23" s="6"/>
      <c r="E23" s="6"/>
      <c r="F23" s="6"/>
      <c r="G23" s="6"/>
      <c r="H23" s="89"/>
      <c r="I23" s="112"/>
    </row>
    <row r="24" spans="1:11" x14ac:dyDescent="0.25">
      <c r="A24" s="84"/>
      <c r="B24" s="38" t="s">
        <v>7</v>
      </c>
      <c r="C24" s="66">
        <f>SUM(C13:C23)</f>
        <v>730</v>
      </c>
      <c r="D24" s="10">
        <f>SUM(D13:D23)</f>
        <v>15.889999999999999</v>
      </c>
      <c r="E24" s="29">
        <f>SUM(E13:E23)</f>
        <v>20.059999999999999</v>
      </c>
      <c r="F24" s="29">
        <f>SUM(F13:F23)</f>
        <v>82.35</v>
      </c>
      <c r="G24" s="29">
        <f>SUM(G13:G23)</f>
        <v>637.9</v>
      </c>
      <c r="H24" s="89"/>
      <c r="I24" s="112"/>
    </row>
    <row r="25" spans="1:11" ht="16.5" thickBot="1" x14ac:dyDescent="0.3">
      <c r="A25" s="85"/>
      <c r="B25" s="39" t="s">
        <v>8</v>
      </c>
      <c r="C25" s="52">
        <f>(C12+C24)</f>
        <v>1280</v>
      </c>
      <c r="D25" s="13">
        <f>SUM(D12+D24)</f>
        <v>27.479999999999997</v>
      </c>
      <c r="E25" s="27">
        <f>SUM(E12+E24)</f>
        <v>32.56</v>
      </c>
      <c r="F25" s="27">
        <f>SUM(F12+F24)</f>
        <v>151.13</v>
      </c>
      <c r="G25" s="27">
        <f>SUM(G12+G24)</f>
        <v>1084.83</v>
      </c>
      <c r="H25" s="81"/>
      <c r="I25" s="111"/>
    </row>
    <row r="27" spans="1:11" x14ac:dyDescent="0.25">
      <c r="D27" s="14"/>
      <c r="E27" s="14"/>
      <c r="F27" s="14"/>
      <c r="G27" s="14"/>
    </row>
    <row r="30" spans="1:11" x14ac:dyDescent="0.25">
      <c r="K30" s="14"/>
    </row>
  </sheetData>
  <mergeCells count="30">
    <mergeCell ref="C1:D1"/>
    <mergeCell ref="H25:I25"/>
    <mergeCell ref="H10:I10"/>
    <mergeCell ref="H11:I11"/>
    <mergeCell ref="H12:I12"/>
    <mergeCell ref="A2:G2"/>
    <mergeCell ref="C3:I3"/>
    <mergeCell ref="A4:A5"/>
    <mergeCell ref="B4:B5"/>
    <mergeCell ref="C4:C5"/>
    <mergeCell ref="D4:F4"/>
    <mergeCell ref="G4:G5"/>
    <mergeCell ref="H4:I5"/>
    <mergeCell ref="A13:A25"/>
    <mergeCell ref="H13:I13"/>
    <mergeCell ref="H15:I15"/>
    <mergeCell ref="H21:I21"/>
    <mergeCell ref="H22:I22"/>
    <mergeCell ref="H23:I23"/>
    <mergeCell ref="H24:I24"/>
    <mergeCell ref="A6:A12"/>
    <mergeCell ref="H6:I6"/>
    <mergeCell ref="H7:I7"/>
    <mergeCell ref="H8:I8"/>
    <mergeCell ref="H9:I9"/>
    <mergeCell ref="H16:I16"/>
    <mergeCell ref="H17:I17"/>
    <mergeCell ref="H18:I18"/>
    <mergeCell ref="H19:I19"/>
    <mergeCell ref="H20:I2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Q25" sqref="Q25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9" width="0.28515625" style="1" customWidth="1"/>
    <col min="10" max="16384" width="9.140625" style="1"/>
  </cols>
  <sheetData>
    <row r="1" spans="1:9" ht="21" x14ac:dyDescent="0.35">
      <c r="C1" s="82" t="s">
        <v>46</v>
      </c>
      <c r="D1" s="82"/>
    </row>
    <row r="2" spans="1:9" ht="18" customHeight="1" thickBot="1" x14ac:dyDescent="0.4">
      <c r="A2" s="99"/>
      <c r="B2" s="99"/>
      <c r="C2" s="99"/>
      <c r="D2" s="99"/>
      <c r="E2" s="99"/>
      <c r="F2" s="99"/>
      <c r="G2" s="99"/>
    </row>
    <row r="3" spans="1:9" ht="24" customHeight="1" x14ac:dyDescent="0.3">
      <c r="A3" s="41"/>
      <c r="B3" s="42"/>
      <c r="C3" s="87" t="s">
        <v>14</v>
      </c>
      <c r="D3" s="87"/>
      <c r="E3" s="87"/>
      <c r="F3" s="87"/>
      <c r="G3" s="87"/>
      <c r="H3" s="87"/>
      <c r="I3" s="116"/>
    </row>
    <row r="4" spans="1:9" ht="32.25" customHeight="1" x14ac:dyDescent="0.25">
      <c r="A4" s="100" t="s">
        <v>12</v>
      </c>
      <c r="B4" s="102" t="s">
        <v>0</v>
      </c>
      <c r="C4" s="104" t="s">
        <v>1</v>
      </c>
      <c r="D4" s="106" t="s">
        <v>2</v>
      </c>
      <c r="E4" s="107"/>
      <c r="F4" s="108"/>
      <c r="G4" s="109" t="s">
        <v>6</v>
      </c>
      <c r="H4" s="94" t="s">
        <v>13</v>
      </c>
      <c r="I4" s="117"/>
    </row>
    <row r="5" spans="1:9" ht="38.25" customHeight="1" thickBot="1" x14ac:dyDescent="0.3">
      <c r="A5" s="101"/>
      <c r="B5" s="103"/>
      <c r="C5" s="105"/>
      <c r="D5" s="27" t="s">
        <v>3</v>
      </c>
      <c r="E5" s="27" t="s">
        <v>4</v>
      </c>
      <c r="F5" s="27" t="s">
        <v>5</v>
      </c>
      <c r="G5" s="110"/>
      <c r="H5" s="96"/>
      <c r="I5" s="118"/>
    </row>
    <row r="6" spans="1:9" x14ac:dyDescent="0.25">
      <c r="A6" s="83" t="s">
        <v>16</v>
      </c>
      <c r="B6" s="15" t="s">
        <v>103</v>
      </c>
      <c r="C6" s="2">
        <v>200</v>
      </c>
      <c r="D6" s="2">
        <v>14.42</v>
      </c>
      <c r="E6" s="2">
        <v>10.23</v>
      </c>
      <c r="F6" s="2">
        <v>19.013999999999999</v>
      </c>
      <c r="G6" s="2">
        <v>224.72</v>
      </c>
      <c r="H6" s="98" t="s">
        <v>68</v>
      </c>
      <c r="I6" s="115"/>
    </row>
    <row r="7" spans="1:9" x14ac:dyDescent="0.25">
      <c r="A7" s="84"/>
      <c r="B7" s="16" t="s">
        <v>30</v>
      </c>
      <c r="C7" s="29">
        <v>200</v>
      </c>
      <c r="D7" s="29">
        <v>3.5</v>
      </c>
      <c r="E7" s="29">
        <v>3.4</v>
      </c>
      <c r="F7" s="29">
        <v>23.4</v>
      </c>
      <c r="G7" s="29">
        <v>168</v>
      </c>
      <c r="H7" s="89">
        <v>848</v>
      </c>
      <c r="I7" s="112"/>
    </row>
    <row r="8" spans="1:9" x14ac:dyDescent="0.25">
      <c r="A8" s="84"/>
      <c r="B8" s="16" t="s">
        <v>69</v>
      </c>
      <c r="C8" s="29">
        <v>100</v>
      </c>
      <c r="D8" s="29">
        <v>1.5</v>
      </c>
      <c r="E8" s="29">
        <v>0.5</v>
      </c>
      <c r="F8" s="29">
        <v>21</v>
      </c>
      <c r="G8" s="29">
        <v>96</v>
      </c>
      <c r="H8" s="89" t="s">
        <v>62</v>
      </c>
      <c r="I8" s="112"/>
    </row>
    <row r="9" spans="1:9" x14ac:dyDescent="0.25">
      <c r="A9" s="84"/>
      <c r="B9" s="16"/>
      <c r="C9" s="29"/>
      <c r="D9" s="29"/>
      <c r="E9" s="29"/>
      <c r="F9" s="29"/>
      <c r="G9" s="29"/>
      <c r="H9" s="89"/>
      <c r="I9" s="112"/>
    </row>
    <row r="10" spans="1:9" x14ac:dyDescent="0.25">
      <c r="A10" s="84"/>
      <c r="B10" s="16"/>
      <c r="C10" s="29"/>
      <c r="D10" s="29"/>
      <c r="E10" s="29"/>
      <c r="F10" s="29"/>
      <c r="G10" s="29"/>
      <c r="H10" s="89"/>
      <c r="I10" s="112"/>
    </row>
    <row r="11" spans="1:9" x14ac:dyDescent="0.25">
      <c r="A11" s="84"/>
      <c r="B11" s="16"/>
      <c r="C11" s="29"/>
      <c r="D11" s="29"/>
      <c r="E11" s="29"/>
      <c r="F11" s="29"/>
      <c r="G11" s="29"/>
      <c r="H11" s="89"/>
      <c r="I11" s="112"/>
    </row>
    <row r="12" spans="1:9" x14ac:dyDescent="0.25">
      <c r="A12" s="84"/>
      <c r="B12" s="4"/>
      <c r="C12" s="3"/>
      <c r="D12" s="3"/>
      <c r="E12" s="3"/>
      <c r="F12" s="3"/>
      <c r="G12" s="3"/>
      <c r="H12" s="89"/>
      <c r="I12" s="112"/>
    </row>
    <row r="13" spans="1:9" ht="16.5" thickBot="1" x14ac:dyDescent="0.3">
      <c r="A13" s="85"/>
      <c r="B13" s="16"/>
      <c r="C13" s="69">
        <f>SUM(C6:C12)</f>
        <v>500</v>
      </c>
      <c r="D13" s="29">
        <f>SUM(D6:D12)</f>
        <v>19.420000000000002</v>
      </c>
      <c r="E13" s="29">
        <f>SUM(E6:E12)</f>
        <v>14.13</v>
      </c>
      <c r="F13" s="29">
        <f>SUM(F6:F12)</f>
        <v>63.414000000000001</v>
      </c>
      <c r="G13" s="29">
        <f>SUM(G6:G12)</f>
        <v>488.72</v>
      </c>
      <c r="H13" s="89"/>
      <c r="I13" s="112"/>
    </row>
    <row r="14" spans="1:9" x14ac:dyDescent="0.25">
      <c r="A14" s="83" t="s">
        <v>17</v>
      </c>
      <c r="D14" s="30"/>
      <c r="E14" s="30"/>
      <c r="F14" s="30"/>
      <c r="G14" s="30"/>
      <c r="H14" s="92"/>
      <c r="I14" s="113"/>
    </row>
    <row r="15" spans="1:9" x14ac:dyDescent="0.25">
      <c r="A15" s="86"/>
      <c r="B15" s="3" t="s">
        <v>70</v>
      </c>
      <c r="C15" s="29">
        <v>80</v>
      </c>
      <c r="D15" s="29">
        <v>0.9</v>
      </c>
      <c r="E15" s="29">
        <v>4.5</v>
      </c>
      <c r="F15" s="29">
        <v>3.3</v>
      </c>
      <c r="G15" s="29">
        <v>56</v>
      </c>
      <c r="H15" s="40" t="s">
        <v>71</v>
      </c>
      <c r="I15" s="44"/>
    </row>
    <row r="16" spans="1:9" x14ac:dyDescent="0.25">
      <c r="A16" s="84"/>
      <c r="B16" s="9" t="s">
        <v>124</v>
      </c>
      <c r="C16" s="26">
        <v>200</v>
      </c>
      <c r="D16" s="5">
        <v>6.5</v>
      </c>
      <c r="E16" s="5">
        <v>7.46</v>
      </c>
      <c r="F16" s="5">
        <v>18.72</v>
      </c>
      <c r="G16" s="5">
        <v>98</v>
      </c>
      <c r="H16" s="88">
        <v>212</v>
      </c>
      <c r="I16" s="114"/>
    </row>
    <row r="17" spans="1:11" x14ac:dyDescent="0.25">
      <c r="A17" s="84"/>
      <c r="B17" s="9" t="s">
        <v>74</v>
      </c>
      <c r="C17" s="25">
        <v>200</v>
      </c>
      <c r="D17" s="24">
        <v>11.37</v>
      </c>
      <c r="E17" s="24">
        <v>8.91</v>
      </c>
      <c r="F17" s="24">
        <v>24.09</v>
      </c>
      <c r="G17" s="24">
        <v>222.18</v>
      </c>
      <c r="H17" s="90" t="s">
        <v>75</v>
      </c>
      <c r="I17" s="91"/>
    </row>
    <row r="18" spans="1:11" x14ac:dyDescent="0.25">
      <c r="A18" s="84"/>
      <c r="B18" s="32" t="s">
        <v>11</v>
      </c>
      <c r="C18" s="5">
        <v>50</v>
      </c>
      <c r="D18" s="5">
        <v>3.95</v>
      </c>
      <c r="E18" s="5">
        <v>0.5</v>
      </c>
      <c r="F18" s="5">
        <v>24.15</v>
      </c>
      <c r="G18" s="5">
        <v>117.5</v>
      </c>
      <c r="H18" s="90" t="s">
        <v>98</v>
      </c>
      <c r="I18" s="91"/>
    </row>
    <row r="19" spans="1:11" x14ac:dyDescent="0.25">
      <c r="A19" s="84"/>
      <c r="B19" s="33" t="s">
        <v>28</v>
      </c>
      <c r="C19" s="68">
        <v>200</v>
      </c>
      <c r="D19" s="28">
        <v>0.44</v>
      </c>
      <c r="E19" s="28">
        <v>0.02</v>
      </c>
      <c r="F19" s="28">
        <v>27.76</v>
      </c>
      <c r="G19" s="28">
        <v>113</v>
      </c>
      <c r="H19" s="90" t="s">
        <v>65</v>
      </c>
      <c r="I19" s="91"/>
    </row>
    <row r="20" spans="1:11" x14ac:dyDescent="0.25">
      <c r="A20" s="84"/>
      <c r="B20" s="34"/>
      <c r="C20" s="5"/>
      <c r="D20" s="5"/>
      <c r="E20" s="5"/>
      <c r="F20" s="5"/>
      <c r="G20" s="5"/>
      <c r="H20" s="90"/>
      <c r="I20" s="91"/>
    </row>
    <row r="21" spans="1:11" x14ac:dyDescent="0.25">
      <c r="A21" s="84"/>
      <c r="B21" s="35"/>
      <c r="C21" s="5"/>
      <c r="D21" s="5"/>
      <c r="E21" s="5"/>
      <c r="F21" s="5"/>
      <c r="G21" s="5"/>
      <c r="H21" s="88"/>
      <c r="I21" s="114"/>
    </row>
    <row r="22" spans="1:11" x14ac:dyDescent="0.25">
      <c r="A22" s="84"/>
      <c r="B22" s="36"/>
      <c r="C22" s="5"/>
      <c r="D22" s="5"/>
      <c r="E22" s="5"/>
      <c r="F22" s="5"/>
      <c r="G22" s="5"/>
      <c r="H22" s="88"/>
      <c r="I22" s="114"/>
    </row>
    <row r="23" spans="1:11" x14ac:dyDescent="0.25">
      <c r="A23" s="84"/>
      <c r="B23" s="36"/>
      <c r="C23" s="5"/>
      <c r="D23" s="5"/>
      <c r="E23" s="5"/>
      <c r="F23" s="5"/>
      <c r="G23" s="5"/>
      <c r="H23" s="88"/>
      <c r="I23" s="114"/>
    </row>
    <row r="24" spans="1:11" x14ac:dyDescent="0.25">
      <c r="A24" s="84"/>
      <c r="B24" s="37"/>
      <c r="C24" s="7"/>
      <c r="D24" s="6"/>
      <c r="E24" s="6"/>
      <c r="F24" s="6"/>
      <c r="G24" s="6"/>
      <c r="H24" s="89"/>
      <c r="I24" s="112"/>
    </row>
    <row r="25" spans="1:11" x14ac:dyDescent="0.25">
      <c r="A25" s="84"/>
      <c r="B25" s="38" t="s">
        <v>7</v>
      </c>
      <c r="C25" s="10">
        <f>SUM(C14:C24)</f>
        <v>730</v>
      </c>
      <c r="D25" s="10">
        <f>SUM(D14:D24)</f>
        <v>23.16</v>
      </c>
      <c r="E25" s="29">
        <f>SUM(E14:E24)</f>
        <v>21.39</v>
      </c>
      <c r="F25" s="29">
        <f>SUM(F14:F24)</f>
        <v>98.02</v>
      </c>
      <c r="G25" s="29">
        <f>SUM(G14:G24)</f>
        <v>606.68000000000006</v>
      </c>
      <c r="H25" s="89"/>
      <c r="I25" s="112"/>
    </row>
    <row r="26" spans="1:11" ht="16.5" thickBot="1" x14ac:dyDescent="0.3">
      <c r="A26" s="85"/>
      <c r="B26" s="39" t="s">
        <v>8</v>
      </c>
      <c r="C26" s="12">
        <f>(C13+C25)</f>
        <v>1230</v>
      </c>
      <c r="D26" s="13">
        <f>SUM(D13+D25)</f>
        <v>42.58</v>
      </c>
      <c r="E26" s="27">
        <f>SUM(E13+E25)</f>
        <v>35.520000000000003</v>
      </c>
      <c r="F26" s="27">
        <f>SUM(F13+F25)</f>
        <v>161.434</v>
      </c>
      <c r="G26" s="27">
        <f>SUM(G13+G25)</f>
        <v>1095.4000000000001</v>
      </c>
      <c r="H26" s="81"/>
      <c r="I26" s="111"/>
    </row>
    <row r="28" spans="1:11" x14ac:dyDescent="0.25">
      <c r="D28" s="14"/>
      <c r="E28" s="14"/>
      <c r="F28" s="14"/>
      <c r="G28" s="14"/>
    </row>
    <row r="31" spans="1:11" x14ac:dyDescent="0.25">
      <c r="K31" s="14"/>
    </row>
  </sheetData>
  <mergeCells count="31">
    <mergeCell ref="C1:D1"/>
    <mergeCell ref="A2:G2"/>
    <mergeCell ref="C3:I3"/>
    <mergeCell ref="A4:A5"/>
    <mergeCell ref="B4:B5"/>
    <mergeCell ref="C4:C5"/>
    <mergeCell ref="D4:F4"/>
    <mergeCell ref="G4:G5"/>
    <mergeCell ref="H4:I5"/>
    <mergeCell ref="A6:A13"/>
    <mergeCell ref="H6:I6"/>
    <mergeCell ref="H7:I7"/>
    <mergeCell ref="H8:I8"/>
    <mergeCell ref="H9:I9"/>
    <mergeCell ref="H10:I10"/>
    <mergeCell ref="H11:I11"/>
    <mergeCell ref="H12:I12"/>
    <mergeCell ref="H13:I13"/>
    <mergeCell ref="H24:I24"/>
    <mergeCell ref="H25:I25"/>
    <mergeCell ref="H26:I26"/>
    <mergeCell ref="A14:A26"/>
    <mergeCell ref="H14:I14"/>
    <mergeCell ref="H16:I16"/>
    <mergeCell ref="H17:I17"/>
    <mergeCell ref="H18:I18"/>
    <mergeCell ref="H19:I19"/>
    <mergeCell ref="H20:I20"/>
    <mergeCell ref="H21:I21"/>
    <mergeCell ref="H22:I22"/>
    <mergeCell ref="H23:I2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C12" sqref="C12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9" width="0.28515625" style="1" customWidth="1"/>
    <col min="10" max="16384" width="9.140625" style="1"/>
  </cols>
  <sheetData>
    <row r="1" spans="1:9" ht="21" x14ac:dyDescent="0.35">
      <c r="C1" s="82" t="s">
        <v>45</v>
      </c>
      <c r="D1" s="82"/>
    </row>
    <row r="2" spans="1:9" ht="18" customHeight="1" thickBot="1" x14ac:dyDescent="0.4">
      <c r="A2" s="99"/>
      <c r="B2" s="99"/>
      <c r="C2" s="99"/>
      <c r="D2" s="99"/>
      <c r="E2" s="99"/>
      <c r="F2" s="99"/>
      <c r="G2" s="99"/>
    </row>
    <row r="3" spans="1:9" ht="24" customHeight="1" x14ac:dyDescent="0.3">
      <c r="A3" s="41"/>
      <c r="B3" s="42"/>
      <c r="C3" s="87" t="s">
        <v>14</v>
      </c>
      <c r="D3" s="87"/>
      <c r="E3" s="87"/>
      <c r="F3" s="87"/>
      <c r="G3" s="87"/>
      <c r="H3" s="87"/>
      <c r="I3" s="116"/>
    </row>
    <row r="4" spans="1:9" ht="32.25" customHeight="1" x14ac:dyDescent="0.25">
      <c r="A4" s="100" t="s">
        <v>12</v>
      </c>
      <c r="B4" s="102" t="s">
        <v>0</v>
      </c>
      <c r="C4" s="104" t="s">
        <v>1</v>
      </c>
      <c r="D4" s="106" t="s">
        <v>2</v>
      </c>
      <c r="E4" s="107"/>
      <c r="F4" s="108"/>
      <c r="G4" s="109" t="s">
        <v>6</v>
      </c>
      <c r="H4" s="94" t="s">
        <v>13</v>
      </c>
      <c r="I4" s="117"/>
    </row>
    <row r="5" spans="1:9" ht="38.25" customHeight="1" thickBot="1" x14ac:dyDescent="0.3">
      <c r="A5" s="101"/>
      <c r="B5" s="103"/>
      <c r="C5" s="105"/>
      <c r="D5" s="27" t="s">
        <v>3</v>
      </c>
      <c r="E5" s="27" t="s">
        <v>4</v>
      </c>
      <c r="F5" s="27" t="s">
        <v>5</v>
      </c>
      <c r="G5" s="110"/>
      <c r="H5" s="96"/>
      <c r="I5" s="118"/>
    </row>
    <row r="6" spans="1:9" x14ac:dyDescent="0.25">
      <c r="A6" s="83" t="s">
        <v>16</v>
      </c>
      <c r="B6" s="15" t="s">
        <v>106</v>
      </c>
      <c r="C6" s="2">
        <v>150</v>
      </c>
      <c r="D6" s="2">
        <v>4.92</v>
      </c>
      <c r="E6" s="2">
        <v>2.7</v>
      </c>
      <c r="F6" s="2">
        <v>9.4499999999999993</v>
      </c>
      <c r="G6" s="2">
        <v>194</v>
      </c>
      <c r="H6" s="98" t="s">
        <v>107</v>
      </c>
      <c r="I6" s="115"/>
    </row>
    <row r="7" spans="1:9" x14ac:dyDescent="0.25">
      <c r="A7" s="84"/>
      <c r="B7" s="16" t="s">
        <v>96</v>
      </c>
      <c r="C7" s="29">
        <v>50</v>
      </c>
      <c r="D7" s="29">
        <v>5</v>
      </c>
      <c r="E7" s="29">
        <v>5.07</v>
      </c>
      <c r="F7" s="29">
        <v>15.72</v>
      </c>
      <c r="G7" s="29">
        <v>130.72</v>
      </c>
      <c r="H7" s="89">
        <v>61</v>
      </c>
      <c r="I7" s="112"/>
    </row>
    <row r="8" spans="1:9" x14ac:dyDescent="0.25">
      <c r="A8" s="84"/>
      <c r="B8" s="16" t="s">
        <v>44</v>
      </c>
      <c r="C8" s="29">
        <v>200</v>
      </c>
      <c r="D8" s="29">
        <v>0.2</v>
      </c>
      <c r="E8" s="29">
        <v>0</v>
      </c>
      <c r="F8" s="29">
        <v>11.2</v>
      </c>
      <c r="G8" s="29">
        <v>52</v>
      </c>
      <c r="H8" s="89">
        <v>829</v>
      </c>
      <c r="I8" s="112"/>
    </row>
    <row r="9" spans="1:9" x14ac:dyDescent="0.25">
      <c r="A9" s="84"/>
      <c r="B9" s="16" t="s">
        <v>138</v>
      </c>
      <c r="C9" s="29">
        <v>100</v>
      </c>
      <c r="D9" s="29">
        <v>0.4</v>
      </c>
      <c r="E9" s="29">
        <v>0.4</v>
      </c>
      <c r="F9" s="29">
        <v>9.8000000000000007</v>
      </c>
      <c r="G9" s="29">
        <v>47</v>
      </c>
      <c r="H9" s="89" t="s">
        <v>37</v>
      </c>
      <c r="I9" s="112"/>
    </row>
    <row r="10" spans="1:9" x14ac:dyDescent="0.25">
      <c r="A10" s="84"/>
      <c r="B10" s="16"/>
      <c r="C10" s="29"/>
      <c r="D10" s="29"/>
      <c r="E10" s="29"/>
      <c r="F10" s="29"/>
      <c r="G10" s="29"/>
      <c r="H10" s="89"/>
      <c r="I10" s="112"/>
    </row>
    <row r="11" spans="1:9" x14ac:dyDescent="0.25">
      <c r="A11" s="84"/>
      <c r="B11" s="4"/>
      <c r="C11" s="3"/>
      <c r="D11" s="3"/>
      <c r="E11" s="3"/>
      <c r="F11" s="3"/>
      <c r="G11" s="3"/>
      <c r="H11" s="89"/>
      <c r="I11" s="112"/>
    </row>
    <row r="12" spans="1:9" ht="16.5" thickBot="1" x14ac:dyDescent="0.3">
      <c r="A12" s="85"/>
      <c r="B12" s="16"/>
      <c r="C12" s="69">
        <f>SUM(C6:C11)</f>
        <v>500</v>
      </c>
      <c r="D12" s="29">
        <f>SUM(D6:D11)</f>
        <v>10.52</v>
      </c>
      <c r="E12" s="29">
        <f>SUM(E6:E11)</f>
        <v>8.17</v>
      </c>
      <c r="F12" s="29">
        <f>SUM(F6:F11)</f>
        <v>46.17</v>
      </c>
      <c r="G12" s="29">
        <f>SUM(G6:G11)</f>
        <v>423.72</v>
      </c>
      <c r="H12" s="89"/>
      <c r="I12" s="112"/>
    </row>
    <row r="13" spans="1:9" x14ac:dyDescent="0.25">
      <c r="A13" s="83" t="s">
        <v>17</v>
      </c>
      <c r="D13" s="30"/>
      <c r="E13" s="30"/>
      <c r="F13" s="30"/>
      <c r="G13" s="30"/>
      <c r="H13" s="92"/>
      <c r="I13" s="113"/>
    </row>
    <row r="14" spans="1:9" ht="31.5" x14ac:dyDescent="0.25">
      <c r="A14" s="84"/>
      <c r="B14" s="53" t="s">
        <v>81</v>
      </c>
      <c r="C14" s="29">
        <v>80</v>
      </c>
      <c r="D14" s="29">
        <v>0.78</v>
      </c>
      <c r="E14" s="29">
        <v>5.7</v>
      </c>
      <c r="F14" s="29">
        <v>3.04</v>
      </c>
      <c r="G14" s="29">
        <v>75.44</v>
      </c>
      <c r="H14" s="40" t="s">
        <v>59</v>
      </c>
      <c r="I14" s="44"/>
    </row>
    <row r="15" spans="1:9" x14ac:dyDescent="0.25">
      <c r="A15" s="84"/>
      <c r="B15" s="9" t="s">
        <v>82</v>
      </c>
      <c r="C15" s="26">
        <v>200</v>
      </c>
      <c r="D15" s="5">
        <v>6.7</v>
      </c>
      <c r="E15" s="5">
        <v>10.64</v>
      </c>
      <c r="F15" s="5">
        <v>14.62</v>
      </c>
      <c r="G15" s="5">
        <v>181.08</v>
      </c>
      <c r="H15" s="88">
        <v>1102</v>
      </c>
      <c r="I15" s="114"/>
    </row>
    <row r="16" spans="1:9" x14ac:dyDescent="0.25">
      <c r="A16" s="84"/>
      <c r="B16" s="9" t="s">
        <v>67</v>
      </c>
      <c r="C16" s="25">
        <v>90</v>
      </c>
      <c r="D16" s="24">
        <v>5.12</v>
      </c>
      <c r="E16" s="24">
        <v>5.87</v>
      </c>
      <c r="F16" s="24">
        <v>6.47</v>
      </c>
      <c r="G16" s="24">
        <v>99.38</v>
      </c>
      <c r="H16" s="90" t="s">
        <v>83</v>
      </c>
      <c r="I16" s="91"/>
    </row>
    <row r="17" spans="1:11" x14ac:dyDescent="0.25">
      <c r="A17" s="84"/>
      <c r="B17" s="9" t="s">
        <v>108</v>
      </c>
      <c r="C17" s="5">
        <v>150</v>
      </c>
      <c r="D17" s="5">
        <v>3.65</v>
      </c>
      <c r="E17" s="5">
        <v>4.3099999999999996</v>
      </c>
      <c r="F17" s="5">
        <v>36.68</v>
      </c>
      <c r="G17" s="5">
        <v>253.05</v>
      </c>
      <c r="H17" s="90" t="s">
        <v>125</v>
      </c>
      <c r="I17" s="91"/>
    </row>
    <row r="18" spans="1:11" x14ac:dyDescent="0.25">
      <c r="A18" s="84"/>
      <c r="B18" s="33" t="s">
        <v>28</v>
      </c>
      <c r="C18" s="68">
        <v>200</v>
      </c>
      <c r="D18" s="28">
        <v>0.44</v>
      </c>
      <c r="E18" s="28">
        <v>0.02</v>
      </c>
      <c r="F18" s="28">
        <v>27.76</v>
      </c>
      <c r="G18" s="28">
        <v>113</v>
      </c>
      <c r="H18" s="90" t="s">
        <v>65</v>
      </c>
      <c r="I18" s="91"/>
    </row>
    <row r="19" spans="1:11" x14ac:dyDescent="0.25">
      <c r="A19" s="84"/>
      <c r="B19" s="16" t="s">
        <v>11</v>
      </c>
      <c r="C19" s="73">
        <v>50</v>
      </c>
      <c r="D19" s="73">
        <v>3.95</v>
      </c>
      <c r="E19" s="73">
        <v>0.5</v>
      </c>
      <c r="F19" s="73">
        <v>24.15</v>
      </c>
      <c r="G19" s="73">
        <v>117.5</v>
      </c>
      <c r="H19" s="89">
        <v>701</v>
      </c>
      <c r="I19" s="112"/>
    </row>
    <row r="20" spans="1:11" x14ac:dyDescent="0.25">
      <c r="A20" s="84"/>
      <c r="B20" s="35"/>
      <c r="C20" s="5"/>
      <c r="D20" s="5"/>
      <c r="E20" s="5"/>
      <c r="F20" s="5"/>
      <c r="G20" s="5"/>
      <c r="H20" s="88"/>
      <c r="I20" s="114"/>
    </row>
    <row r="21" spans="1:11" x14ac:dyDescent="0.25">
      <c r="A21" s="84"/>
      <c r="B21" s="36"/>
      <c r="C21" s="5"/>
      <c r="D21" s="5"/>
      <c r="E21" s="5"/>
      <c r="F21" s="5"/>
      <c r="G21" s="5"/>
      <c r="H21" s="88"/>
      <c r="I21" s="114"/>
    </row>
    <row r="22" spans="1:11" x14ac:dyDescent="0.25">
      <c r="A22" s="84"/>
      <c r="B22" s="36"/>
      <c r="C22" s="5"/>
      <c r="D22" s="5"/>
      <c r="E22" s="5"/>
      <c r="F22" s="5"/>
      <c r="G22" s="5"/>
      <c r="H22" s="88"/>
      <c r="I22" s="114"/>
    </row>
    <row r="23" spans="1:11" x14ac:dyDescent="0.25">
      <c r="A23" s="84"/>
      <c r="B23" s="37"/>
      <c r="C23" s="7"/>
      <c r="D23" s="6"/>
      <c r="E23" s="6"/>
      <c r="F23" s="6"/>
      <c r="G23" s="6"/>
      <c r="H23" s="89"/>
      <c r="I23" s="112"/>
    </row>
    <row r="24" spans="1:11" x14ac:dyDescent="0.25">
      <c r="A24" s="84"/>
      <c r="B24" s="38" t="s">
        <v>7</v>
      </c>
      <c r="C24" s="10">
        <f>SUM(C13:C23)</f>
        <v>770</v>
      </c>
      <c r="D24" s="10">
        <f>SUM(D13:D23)</f>
        <v>20.64</v>
      </c>
      <c r="E24" s="29">
        <f>SUM(E13:E23)</f>
        <v>27.04</v>
      </c>
      <c r="F24" s="29">
        <f>SUM(F13:F23)</f>
        <v>112.72</v>
      </c>
      <c r="G24" s="29">
        <f>SUM(G13:G23)</f>
        <v>839.45</v>
      </c>
      <c r="H24" s="89"/>
      <c r="I24" s="112"/>
    </row>
    <row r="25" spans="1:11" ht="16.5" thickBot="1" x14ac:dyDescent="0.3">
      <c r="A25" s="85"/>
      <c r="B25" s="39" t="s">
        <v>8</v>
      </c>
      <c r="C25" s="12">
        <f>(C12+C24)</f>
        <v>1270</v>
      </c>
      <c r="D25" s="13">
        <f>SUM(D12+D24)</f>
        <v>31.16</v>
      </c>
      <c r="E25" s="27">
        <f>SUM(E12+E24)</f>
        <v>35.21</v>
      </c>
      <c r="F25" s="27">
        <f>SUM(F12+F24)</f>
        <v>158.88999999999999</v>
      </c>
      <c r="G25" s="27">
        <f>SUM(G12+G24)</f>
        <v>1263.17</v>
      </c>
      <c r="H25" s="81"/>
      <c r="I25" s="111"/>
    </row>
    <row r="27" spans="1:11" x14ac:dyDescent="0.25">
      <c r="D27" s="14"/>
      <c r="E27" s="14"/>
      <c r="F27" s="14"/>
      <c r="G27" s="14"/>
    </row>
    <row r="30" spans="1:11" x14ac:dyDescent="0.25">
      <c r="K30" s="14"/>
    </row>
  </sheetData>
  <mergeCells count="30">
    <mergeCell ref="C1:D1"/>
    <mergeCell ref="A2:G2"/>
    <mergeCell ref="C3:I3"/>
    <mergeCell ref="A4:A5"/>
    <mergeCell ref="B4:B5"/>
    <mergeCell ref="C4:C5"/>
    <mergeCell ref="D4:F4"/>
    <mergeCell ref="G4:G5"/>
    <mergeCell ref="H4:I5"/>
    <mergeCell ref="A6:A12"/>
    <mergeCell ref="H6:I6"/>
    <mergeCell ref="H7:I7"/>
    <mergeCell ref="H8:I8"/>
    <mergeCell ref="H9:I9"/>
    <mergeCell ref="H10:I10"/>
    <mergeCell ref="H11:I11"/>
    <mergeCell ref="H12:I12"/>
    <mergeCell ref="H23:I23"/>
    <mergeCell ref="H24:I24"/>
    <mergeCell ref="H25:I25"/>
    <mergeCell ref="A13:A25"/>
    <mergeCell ref="H13:I13"/>
    <mergeCell ref="H15:I15"/>
    <mergeCell ref="H16:I16"/>
    <mergeCell ref="H17:I17"/>
    <mergeCell ref="H18:I18"/>
    <mergeCell ref="H19:I19"/>
    <mergeCell ref="H20:I20"/>
    <mergeCell ref="H21:I21"/>
    <mergeCell ref="H22:I2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  <vt:lpstr>День 11</vt:lpstr>
      <vt:lpstr>День 12</vt:lpstr>
      <vt:lpstr>День 13</vt:lpstr>
      <vt:lpstr>День 14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2023-05-30T00:53:47Z</cp:lastPrinted>
  <dcterms:created xsi:type="dcterms:W3CDTF">2021-04-01T23:16:33Z</dcterms:created>
  <dcterms:modified xsi:type="dcterms:W3CDTF">2023-05-30T00:54:16Z</dcterms:modified>
</cp:coreProperties>
</file>