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90" windowWidth="9495" windowHeight="7425"/>
  </bookViews>
  <sheets>
    <sheet name="День 1" sheetId="3" r:id="rId1"/>
    <sheet name="День 2" sheetId="4" r:id="rId2"/>
    <sheet name="День 3" sheetId="5" r:id="rId3"/>
    <sheet name="День 4" sheetId="6" r:id="rId4"/>
    <sheet name="День 5" sheetId="7" r:id="rId5"/>
    <sheet name="День 6" sheetId="8" r:id="rId6"/>
    <sheet name="День 7" sheetId="9" r:id="rId7"/>
    <sheet name="День 8" sheetId="10" r:id="rId8"/>
    <sheet name="День 9" sheetId="12" r:id="rId9"/>
    <sheet name="День 10" sheetId="11" r:id="rId10"/>
    <sheet name="День 11" sheetId="13" r:id="rId11"/>
    <sheet name="День 12" sheetId="14" r:id="rId12"/>
    <sheet name="День 13" sheetId="15" r:id="rId13"/>
    <sheet name="День 14" sheetId="16" r:id="rId14"/>
  </sheets>
  <calcPr calcId="144525"/>
</workbook>
</file>

<file path=xl/calcChain.xml><?xml version="1.0" encoding="utf-8"?>
<calcChain xmlns="http://schemas.openxmlformats.org/spreadsheetml/2006/main">
  <c r="C26" i="13" l="1"/>
  <c r="C14" i="13"/>
  <c r="C27" i="13" s="1"/>
  <c r="C13" i="16" l="1"/>
  <c r="C25" i="16"/>
  <c r="C25" i="15"/>
  <c r="C13" i="15"/>
  <c r="C24" i="14"/>
  <c r="C12" i="14"/>
  <c r="C25" i="14" s="1"/>
  <c r="C24" i="12"/>
  <c r="C12" i="12"/>
  <c r="C23" i="11"/>
  <c r="C11" i="11"/>
  <c r="C25" i="10"/>
  <c r="C13" i="10"/>
  <c r="C24" i="9"/>
  <c r="C12" i="9"/>
  <c r="C23" i="8"/>
  <c r="C11" i="8"/>
  <c r="C24" i="7"/>
  <c r="C12" i="7"/>
  <c r="C25" i="6"/>
  <c r="C13" i="6"/>
  <c r="C25" i="5"/>
  <c r="C13" i="5"/>
  <c r="C22" i="4"/>
  <c r="C12" i="4"/>
  <c r="C24" i="3"/>
  <c r="C13" i="3"/>
  <c r="G25" i="16"/>
  <c r="F25" i="16"/>
  <c r="E25" i="16"/>
  <c r="D25" i="16"/>
  <c r="G13" i="16"/>
  <c r="G26" i="16" s="1"/>
  <c r="F13" i="16"/>
  <c r="F26" i="16" s="1"/>
  <c r="E13" i="16"/>
  <c r="E26" i="16" s="1"/>
  <c r="D13" i="16"/>
  <c r="G25" i="15"/>
  <c r="F25" i="15"/>
  <c r="E25" i="15"/>
  <c r="D25" i="15"/>
  <c r="G13" i="15"/>
  <c r="G26" i="15" s="1"/>
  <c r="F13" i="15"/>
  <c r="E13" i="15"/>
  <c r="D13" i="15"/>
  <c r="G24" i="14"/>
  <c r="F24" i="14"/>
  <c r="E24" i="14"/>
  <c r="D24" i="14"/>
  <c r="G12" i="14"/>
  <c r="G25" i="14" s="1"/>
  <c r="F12" i="14"/>
  <c r="E12" i="14"/>
  <c r="D12" i="14"/>
  <c r="D25" i="14" s="1"/>
  <c r="G26" i="13"/>
  <c r="F26" i="13"/>
  <c r="E26" i="13"/>
  <c r="D26" i="13"/>
  <c r="G14" i="13"/>
  <c r="F14" i="13"/>
  <c r="F27" i="13" s="1"/>
  <c r="E14" i="13"/>
  <c r="E27" i="13" s="1"/>
  <c r="D14" i="13"/>
  <c r="G24" i="12"/>
  <c r="F24" i="12"/>
  <c r="E24" i="12"/>
  <c r="D24" i="12"/>
  <c r="G12" i="12"/>
  <c r="F12" i="12"/>
  <c r="E12" i="12"/>
  <c r="D12" i="12"/>
  <c r="G23" i="11"/>
  <c r="F23" i="11"/>
  <c r="E23" i="11"/>
  <c r="D23" i="11"/>
  <c r="G11" i="11"/>
  <c r="G24" i="11" s="1"/>
  <c r="F11" i="11"/>
  <c r="E11" i="11"/>
  <c r="D11" i="11"/>
  <c r="G25" i="10"/>
  <c r="F25" i="10"/>
  <c r="E25" i="10"/>
  <c r="D25" i="10"/>
  <c r="G13" i="10"/>
  <c r="F13" i="10"/>
  <c r="E13" i="10"/>
  <c r="E26" i="10" s="1"/>
  <c r="D13" i="10"/>
  <c r="D26" i="10" s="1"/>
  <c r="G24" i="9"/>
  <c r="F24" i="9"/>
  <c r="E24" i="9"/>
  <c r="D24" i="9"/>
  <c r="G12" i="9"/>
  <c r="F12" i="9"/>
  <c r="E12" i="9"/>
  <c r="D12" i="9"/>
  <c r="G23" i="8"/>
  <c r="F23" i="8"/>
  <c r="E23" i="8"/>
  <c r="D23" i="8"/>
  <c r="G11" i="8"/>
  <c r="F11" i="8"/>
  <c r="E11" i="8"/>
  <c r="D11" i="8"/>
  <c r="G24" i="7"/>
  <c r="F24" i="7"/>
  <c r="E24" i="7"/>
  <c r="D24" i="7"/>
  <c r="G12" i="7"/>
  <c r="F12" i="7"/>
  <c r="E12" i="7"/>
  <c r="D12" i="7"/>
  <c r="G25" i="6"/>
  <c r="F25" i="6"/>
  <c r="E25" i="6"/>
  <c r="D25" i="6"/>
  <c r="G13" i="6"/>
  <c r="F13" i="6"/>
  <c r="E13" i="6"/>
  <c r="D13" i="6"/>
  <c r="G25" i="5"/>
  <c r="F25" i="5"/>
  <c r="E25" i="5"/>
  <c r="D25" i="5"/>
  <c r="G13" i="5"/>
  <c r="F13" i="5"/>
  <c r="E13" i="5"/>
  <c r="D13" i="5"/>
  <c r="G22" i="4"/>
  <c r="F22" i="4"/>
  <c r="E22" i="4"/>
  <c r="D22" i="4"/>
  <c r="G12" i="4"/>
  <c r="F12" i="4"/>
  <c r="E12" i="4"/>
  <c r="D12" i="4"/>
  <c r="G24" i="3"/>
  <c r="F24" i="3"/>
  <c r="E24" i="3"/>
  <c r="D24" i="3"/>
  <c r="D13" i="3"/>
  <c r="E13" i="3"/>
  <c r="F13" i="3"/>
  <c r="G13" i="3"/>
  <c r="C26" i="6" l="1"/>
  <c r="C26" i="16"/>
  <c r="C25" i="3"/>
  <c r="E26" i="15"/>
  <c r="C26" i="15"/>
  <c r="G25" i="12"/>
  <c r="E25" i="12"/>
  <c r="C25" i="12"/>
  <c r="C24" i="11"/>
  <c r="G26" i="10"/>
  <c r="C26" i="10"/>
  <c r="F25" i="9"/>
  <c r="C25" i="9"/>
  <c r="C24" i="8"/>
  <c r="C25" i="7"/>
  <c r="E26" i="6"/>
  <c r="G26" i="5"/>
  <c r="C26" i="5"/>
  <c r="C23" i="4"/>
  <c r="G27" i="13"/>
  <c r="E25" i="9"/>
  <c r="G25" i="9"/>
  <c r="G25" i="7"/>
  <c r="F25" i="7"/>
  <c r="F26" i="6"/>
  <c r="D26" i="16"/>
  <c r="F26" i="15"/>
  <c r="D26" i="15"/>
  <c r="D27" i="13"/>
  <c r="D25" i="12"/>
  <c r="F25" i="12"/>
  <c r="F24" i="11"/>
  <c r="E24" i="11"/>
  <c r="D24" i="11"/>
  <c r="F25" i="14"/>
  <c r="E25" i="14"/>
  <c r="F26" i="10"/>
  <c r="D25" i="9"/>
  <c r="G24" i="8"/>
  <c r="F24" i="8"/>
  <c r="E24" i="8"/>
  <c r="D24" i="8"/>
  <c r="E25" i="7"/>
  <c r="D25" i="7"/>
  <c r="G26" i="6"/>
  <c r="D26" i="6"/>
  <c r="F26" i="5"/>
  <c r="E26" i="5"/>
  <c r="D26" i="5"/>
  <c r="F23" i="4"/>
  <c r="G23" i="4"/>
  <c r="E23" i="4"/>
  <c r="D23" i="4"/>
  <c r="F25" i="3"/>
  <c r="G25" i="3"/>
  <c r="E25" i="3"/>
  <c r="D25" i="3"/>
</calcChain>
</file>

<file path=xl/sharedStrings.xml><?xml version="1.0" encoding="utf-8"?>
<sst xmlns="http://schemas.openxmlformats.org/spreadsheetml/2006/main" count="445" uniqueCount="164">
  <si>
    <t>Приём пищи, наименование блюда</t>
  </si>
  <si>
    <t>Масса порции</t>
  </si>
  <si>
    <t>Пищевые вещества (г)</t>
  </si>
  <si>
    <t>Б</t>
  </si>
  <si>
    <t>Ж</t>
  </si>
  <si>
    <t>У</t>
  </si>
  <si>
    <t>Энергитическая ценность (Ккал)</t>
  </si>
  <si>
    <t>ИТОГО:</t>
  </si>
  <si>
    <t>ВСЕГО за день:</t>
  </si>
  <si>
    <t>Чай с сахаром и лимоном</t>
  </si>
  <si>
    <t>Хлеб пшеничный</t>
  </si>
  <si>
    <t>Приём пищи</t>
  </si>
  <si>
    <t>Номер рецептуры</t>
  </si>
  <si>
    <t>День 1</t>
  </si>
  <si>
    <t>Завтрак</t>
  </si>
  <si>
    <t>Обед</t>
  </si>
  <si>
    <t>Каша манная молочная</t>
  </si>
  <si>
    <t>Огурец свежий</t>
  </si>
  <si>
    <t>Пюре картофельное</t>
  </si>
  <si>
    <t>День 2</t>
  </si>
  <si>
    <t>Напиток кофейный с молоком</t>
  </si>
  <si>
    <t>Каша гречневая рассыпчатая с овощами</t>
  </si>
  <si>
    <t>Суп картофельный с горохом и гренками</t>
  </si>
  <si>
    <t>День 3</t>
  </si>
  <si>
    <t>Суп крестьянский со сметаной</t>
  </si>
  <si>
    <t>Компот из сухофруктов</t>
  </si>
  <si>
    <t>Какао с молоком</t>
  </si>
  <si>
    <t>700</t>
  </si>
  <si>
    <t>День 4</t>
  </si>
  <si>
    <t xml:space="preserve">Чай с сахаром и лимоном </t>
  </si>
  <si>
    <t>Котлета "Здоровье"</t>
  </si>
  <si>
    <t>День 5</t>
  </si>
  <si>
    <t>458(2)</t>
  </si>
  <si>
    <t>Каша из пшена и риса молочная жидкая "Дружба"</t>
  </si>
  <si>
    <t>День 6</t>
  </si>
  <si>
    <t>Сосиска отварная</t>
  </si>
  <si>
    <t>День 7</t>
  </si>
  <si>
    <t>Чай с сахаром</t>
  </si>
  <si>
    <t>День 9</t>
  </si>
  <si>
    <t>День 8</t>
  </si>
  <si>
    <t>День 10</t>
  </si>
  <si>
    <t>День 11</t>
  </si>
  <si>
    <t>День 12</t>
  </si>
  <si>
    <t>День 13</t>
  </si>
  <si>
    <t>День 14</t>
  </si>
  <si>
    <t>Жаркое по-домашнему</t>
  </si>
  <si>
    <t>Рассольник "Ленинградский"</t>
  </si>
  <si>
    <t>Печень тушённая в соусе</t>
  </si>
  <si>
    <t>Запеканка рисовая с творогом</t>
  </si>
  <si>
    <t>754</t>
  </si>
  <si>
    <t>430</t>
  </si>
  <si>
    <t xml:space="preserve">Макароны отварные с овощами </t>
  </si>
  <si>
    <t>458(1)</t>
  </si>
  <si>
    <t>Салат из свеклы с зелёным горошком</t>
  </si>
  <si>
    <t>379</t>
  </si>
  <si>
    <t>Тефтели мясные</t>
  </si>
  <si>
    <t>Фрукты свежие (банан)</t>
  </si>
  <si>
    <t>Салат "Школьный"</t>
  </si>
  <si>
    <t>39</t>
  </si>
  <si>
    <t>Свекольник со сметаной</t>
  </si>
  <si>
    <t>Капуста тушённая с мясом, курой</t>
  </si>
  <si>
    <t>Запеканка картофельная с мясом или печенью</t>
  </si>
  <si>
    <t>Салат из капусты белокочанной, огурцов и сладкого перца с растительным маслом</t>
  </si>
  <si>
    <t xml:space="preserve">Суп крестьянский со сметаной </t>
  </si>
  <si>
    <t>Компот из свежих яблок</t>
  </si>
  <si>
    <t>Фрукты свежие (Яблоки)</t>
  </si>
  <si>
    <t>Салат из помидоров и огурцов с репчатым луком и растительным маслом</t>
  </si>
  <si>
    <t xml:space="preserve">Борщ "Украинский" </t>
  </si>
  <si>
    <t>Суп-лапша домашняя</t>
  </si>
  <si>
    <t>829</t>
  </si>
  <si>
    <t>Котлеты рыбные "Любительские"</t>
  </si>
  <si>
    <t>Горошек зелёный с яйцом</t>
  </si>
  <si>
    <t>2/1</t>
  </si>
  <si>
    <t>Бутерброд с сыром</t>
  </si>
  <si>
    <t>Борщ с курой и сметаной</t>
  </si>
  <si>
    <t>Салат из капусты белокачнной, огурцов и сладкого перца с растительным маслом</t>
  </si>
  <si>
    <t>Плов из мяса кур</t>
  </si>
  <si>
    <t>Бутерброд с маслом и сыром</t>
  </si>
  <si>
    <t>Суп картофельный с клёцками</t>
  </si>
  <si>
    <t>701</t>
  </si>
  <si>
    <t>Тефтели из мяса с рисом</t>
  </si>
  <si>
    <t xml:space="preserve">Хлеб пшеничный </t>
  </si>
  <si>
    <t>Макроны отварные с маслом</t>
  </si>
  <si>
    <t>Сырники из творога с соусом</t>
  </si>
  <si>
    <t>Оладьи</t>
  </si>
  <si>
    <t>449</t>
  </si>
  <si>
    <t>Суп молочный с макаронными изделиями</t>
  </si>
  <si>
    <t>Макаронник</t>
  </si>
  <si>
    <t>209(1)</t>
  </si>
  <si>
    <t>Рис припущенный</t>
  </si>
  <si>
    <t>Винегрет овощной</t>
  </si>
  <si>
    <t>Рис припущенный с томатом</t>
  </si>
  <si>
    <t>Котлета рыбная любительская</t>
  </si>
  <si>
    <t>Сок фруктовый</t>
  </si>
  <si>
    <t>Каша гречневая рассыпчатая</t>
  </si>
  <si>
    <t>Котлета "Здоровье" с соусом</t>
  </si>
  <si>
    <t>Фрукты (банан)</t>
  </si>
  <si>
    <t>Капуста тушённая с мясом</t>
  </si>
  <si>
    <t>50</t>
  </si>
  <si>
    <t>Омлет натуральный</t>
  </si>
  <si>
    <t>250(1)</t>
  </si>
  <si>
    <t>62(1)</t>
  </si>
  <si>
    <t>44/3(1)</t>
  </si>
  <si>
    <t>189(1)</t>
  </si>
  <si>
    <t>9(1)</t>
  </si>
  <si>
    <t>99(1)</t>
  </si>
  <si>
    <t>49(1)</t>
  </si>
  <si>
    <t>Возрастная группа 5-11 класс</t>
  </si>
  <si>
    <t>93(1)</t>
  </si>
  <si>
    <t>37(1)</t>
  </si>
  <si>
    <t>291(1)</t>
  </si>
  <si>
    <t>85(1)</t>
  </si>
  <si>
    <t>163(1)</t>
  </si>
  <si>
    <t>321(1)</t>
  </si>
  <si>
    <t>644(1)</t>
  </si>
  <si>
    <t>58(1)</t>
  </si>
  <si>
    <t>414(1)</t>
  </si>
  <si>
    <t>300(1)</t>
  </si>
  <si>
    <t>Щи со сметаной</t>
  </si>
  <si>
    <t>30(1)</t>
  </si>
  <si>
    <t>Плов с мясом кур</t>
  </si>
  <si>
    <t>139(1)</t>
  </si>
  <si>
    <t>371(1)</t>
  </si>
  <si>
    <t>463(1)</t>
  </si>
  <si>
    <t>Суп картофельный с гречкой и курой</t>
  </si>
  <si>
    <t>212(1)</t>
  </si>
  <si>
    <t>276(1)</t>
  </si>
  <si>
    <t>19(1)</t>
  </si>
  <si>
    <t>1102(1)</t>
  </si>
  <si>
    <t>287(1)</t>
  </si>
  <si>
    <t>316(1)</t>
  </si>
  <si>
    <t>Суп молочный рисовый</t>
  </si>
  <si>
    <t>81(1)</t>
  </si>
  <si>
    <t>357(1)</t>
  </si>
  <si>
    <t>256(1)</t>
  </si>
  <si>
    <t>71(1)</t>
  </si>
  <si>
    <t>86(1)</t>
  </si>
  <si>
    <t>243(1)</t>
  </si>
  <si>
    <t>Возрастная группа 5-11класс</t>
  </si>
  <si>
    <t>52(1)</t>
  </si>
  <si>
    <t>Макароны отварные с маслом</t>
  </si>
  <si>
    <t>261(1)</t>
  </si>
  <si>
    <t>275(1)</t>
  </si>
  <si>
    <t>215(1)</t>
  </si>
  <si>
    <t>39(1)</t>
  </si>
  <si>
    <t>Салат картофельный с кукурузой и морковью</t>
  </si>
  <si>
    <t>69(1)</t>
  </si>
  <si>
    <t xml:space="preserve">   </t>
  </si>
  <si>
    <t>65(1)</t>
  </si>
  <si>
    <t>298(1)</t>
  </si>
  <si>
    <t>5(1)</t>
  </si>
  <si>
    <t>105,71</t>
  </si>
  <si>
    <t>2/1(1)</t>
  </si>
  <si>
    <t>Салат картофельный с огурцами солёными или квашенной капустой</t>
  </si>
  <si>
    <t>Сложный гарнир (картофель отварной с капустой тушеной)</t>
  </si>
  <si>
    <t>Фрукты свежие (яблоко)</t>
  </si>
  <si>
    <t>Сосиски, сардельки отварные</t>
  </si>
  <si>
    <t>Салат "Витаминный"</t>
  </si>
  <si>
    <t>Омлет с сосисками</t>
  </si>
  <si>
    <t>286(1)</t>
  </si>
  <si>
    <t>Кондитерское изделие (пряник)</t>
  </si>
  <si>
    <t>Макароны запеченые с сыром</t>
  </si>
  <si>
    <t>Каша гречневая с овощами</t>
  </si>
  <si>
    <t>Рис припущенный с соусом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</si>
</sst>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  <font>
      <b/>
      <u/>
      <sz val="16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0">
    <xf numFmtId="0" fontId="0" fillId="0" borderId="0" xfId="0"/>
    <xf numFmtId="0" fontId="1" fillId="0" borderId="0" xfId="0" applyFont="1"/>
    <xf numFmtId="0" fontId="1" fillId="0" borderId="6" xfId="0" applyFont="1" applyBorder="1" applyAlignment="1">
      <alignment horizontal="center"/>
    </xf>
    <xf numFmtId="0" fontId="1" fillId="0" borderId="1" xfId="0" applyFont="1" applyBorder="1"/>
    <xf numFmtId="0" fontId="1" fillId="0" borderId="14" xfId="0" applyFont="1" applyBorder="1"/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4" xfId="0" applyFont="1" applyBorder="1"/>
    <xf numFmtId="0" fontId="1" fillId="0" borderId="5" xfId="0" applyFont="1" applyBorder="1"/>
    <xf numFmtId="0" fontId="1" fillId="0" borderId="5" xfId="0" applyFont="1" applyBorder="1" applyAlignment="1">
      <alignment horizontal="center"/>
    </xf>
    <xf numFmtId="0" fontId="1" fillId="0" borderId="16" xfId="0" applyFont="1" applyBorder="1"/>
    <xf numFmtId="0" fontId="1" fillId="0" borderId="18" xfId="0" applyFont="1" applyBorder="1"/>
    <xf numFmtId="0" fontId="1" fillId="0" borderId="1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wrapText="1"/>
    </xf>
    <xf numFmtId="0" fontId="1" fillId="0" borderId="22" xfId="0" applyFont="1" applyBorder="1"/>
    <xf numFmtId="0" fontId="1" fillId="0" borderId="23" xfId="0" applyFont="1" applyFill="1" applyBorder="1"/>
    <xf numFmtId="0" fontId="1" fillId="0" borderId="22" xfId="0" applyFont="1" applyFill="1" applyBorder="1" applyAlignment="1">
      <alignment horizontal="left" wrapText="1"/>
    </xf>
    <xf numFmtId="0" fontId="1" fillId="0" borderId="22" xfId="0" applyFont="1" applyFill="1" applyBorder="1"/>
    <xf numFmtId="0" fontId="1" fillId="0" borderId="24" xfId="0" applyFont="1" applyFill="1" applyBorder="1"/>
    <xf numFmtId="0" fontId="1" fillId="0" borderId="25" xfId="0" applyFont="1" applyBorder="1"/>
    <xf numFmtId="0" fontId="1" fillId="0" borderId="2" xfId="0" applyFont="1" applyBorder="1"/>
    <xf numFmtId="0" fontId="1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1" xfId="0" applyNumberFormat="1" applyFont="1" applyFill="1" applyBorder="1" applyAlignment="1">
      <alignment horizontal="center" vertical="center"/>
    </xf>
    <xf numFmtId="0" fontId="1" fillId="0" borderId="35" xfId="0" applyFont="1" applyBorder="1"/>
    <xf numFmtId="0" fontId="1" fillId="0" borderId="5" xfId="0" applyFont="1" applyFill="1" applyBorder="1" applyAlignment="1">
      <alignment horizontal="left" vertical="center" wrapText="1"/>
    </xf>
    <xf numFmtId="0" fontId="1" fillId="0" borderId="33" xfId="0" applyFont="1" applyFill="1" applyBorder="1"/>
    <xf numFmtId="0" fontId="1" fillId="0" borderId="5" xfId="0" applyFont="1" applyFill="1" applyBorder="1" applyAlignment="1">
      <alignment horizontal="left" wrapText="1"/>
    </xf>
    <xf numFmtId="0" fontId="1" fillId="0" borderId="5" xfId="0" applyFont="1" applyFill="1" applyBorder="1"/>
    <xf numFmtId="0" fontId="1" fillId="0" borderId="35" xfId="0" applyFont="1" applyFill="1" applyBorder="1"/>
    <xf numFmtId="0" fontId="1" fillId="0" borderId="34" xfId="0" applyFont="1" applyBorder="1"/>
    <xf numFmtId="0" fontId="1" fillId="0" borderId="29" xfId="0" applyFont="1" applyBorder="1"/>
    <xf numFmtId="49" fontId="1" fillId="0" borderId="1" xfId="0" applyNumberFormat="1" applyFont="1" applyBorder="1" applyAlignment="1">
      <alignment horizontal="center"/>
    </xf>
    <xf numFmtId="0" fontId="1" fillId="0" borderId="36" xfId="0" applyFont="1" applyBorder="1"/>
    <xf numFmtId="0" fontId="1" fillId="0" borderId="37" xfId="0" applyFont="1" applyBorder="1"/>
    <xf numFmtId="0" fontId="1" fillId="0" borderId="0" xfId="0" applyFont="1" applyBorder="1"/>
    <xf numFmtId="0" fontId="1" fillId="0" borderId="8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3" xfId="0" applyFont="1" applyBorder="1" applyAlignment="1">
      <alignment wrapText="1"/>
    </xf>
    <xf numFmtId="0" fontId="1" fillId="0" borderId="3" xfId="0" applyFont="1" applyBorder="1" applyAlignment="1">
      <alignment horizontal="center"/>
    </xf>
    <xf numFmtId="0" fontId="1" fillId="0" borderId="5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9" xfId="0" applyFont="1" applyBorder="1"/>
    <xf numFmtId="0" fontId="4" fillId="0" borderId="0" xfId="0" applyFont="1" applyBorder="1" applyAlignment="1">
      <alignment vertical="center" textRotation="45"/>
    </xf>
    <xf numFmtId="0" fontId="1" fillId="0" borderId="5" xfId="0" applyFont="1" applyBorder="1" applyAlignment="1">
      <alignment horizontal="left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44" xfId="0" applyFont="1" applyBorder="1"/>
    <xf numFmtId="0" fontId="1" fillId="0" borderId="33" xfId="0" applyFont="1" applyBorder="1"/>
    <xf numFmtId="49" fontId="1" fillId="0" borderId="3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23" xfId="0" applyFont="1" applyFill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4" fillId="0" borderId="41" xfId="0" applyFont="1" applyBorder="1" applyAlignment="1">
      <alignment horizontal="center" vertical="center" textRotation="45"/>
    </xf>
    <xf numFmtId="0" fontId="4" fillId="0" borderId="42" xfId="0" applyFont="1" applyBorder="1" applyAlignment="1">
      <alignment horizontal="center" vertical="center" textRotation="45"/>
    </xf>
    <xf numFmtId="0" fontId="4" fillId="0" borderId="43" xfId="0" applyFont="1" applyBorder="1" applyAlignment="1">
      <alignment horizontal="center" vertical="center" textRotation="45"/>
    </xf>
    <xf numFmtId="0" fontId="4" fillId="0" borderId="21" xfId="0" applyFont="1" applyBorder="1" applyAlignment="1">
      <alignment horizontal="center" vertical="center" textRotation="45"/>
    </xf>
    <xf numFmtId="0" fontId="4" fillId="0" borderId="13" xfId="0" applyFont="1" applyBorder="1" applyAlignment="1">
      <alignment horizontal="center" vertical="center" textRotation="45"/>
    </xf>
    <xf numFmtId="0" fontId="5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1" fillId="0" borderId="4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49" fontId="1" fillId="0" borderId="3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wrapText="1"/>
    </xf>
    <xf numFmtId="0" fontId="1" fillId="0" borderId="32" xfId="0" applyFont="1" applyBorder="1" applyAlignment="1">
      <alignment horizontal="center" wrapText="1"/>
    </xf>
    <xf numFmtId="0" fontId="1" fillId="0" borderId="33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6" xfId="0" applyFont="1" applyBorder="1" applyAlignment="1">
      <alignment horizontal="center" vertical="center" textRotation="45"/>
    </xf>
    <xf numFmtId="0" fontId="4" fillId="0" borderId="14" xfId="0" applyFont="1" applyBorder="1" applyAlignment="1">
      <alignment horizontal="center" vertical="center" textRotation="45"/>
    </xf>
    <xf numFmtId="0" fontId="4" fillId="0" borderId="27" xfId="0" applyFont="1" applyBorder="1" applyAlignment="1">
      <alignment horizontal="center" vertical="center" textRotation="45"/>
    </xf>
    <xf numFmtId="0" fontId="4" fillId="0" borderId="28" xfId="0" applyFont="1" applyBorder="1" applyAlignment="1">
      <alignment horizontal="center" vertical="center" textRotation="45"/>
    </xf>
    <xf numFmtId="0" fontId="1" fillId="0" borderId="15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textRotation="45"/>
    </xf>
    <xf numFmtId="0" fontId="4" fillId="0" borderId="31" xfId="0" applyFont="1" applyBorder="1" applyAlignment="1">
      <alignment horizontal="center" vertical="center" textRotation="45"/>
    </xf>
    <xf numFmtId="0" fontId="4" fillId="0" borderId="3" xfId="0" applyFont="1" applyBorder="1" applyAlignment="1">
      <alignment horizontal="center" vertical="center" textRotation="45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tabSelected="1" workbookViewId="0">
      <selection activeCell="C11" sqref="C11"/>
    </sheetView>
  </sheetViews>
  <sheetFormatPr defaultColWidth="9.140625" defaultRowHeight="15.75" x14ac:dyDescent="0.25"/>
  <cols>
    <col min="1" max="1" width="13.7109375" style="1" customWidth="1"/>
    <col min="2" max="2" width="39.28515625" style="1" customWidth="1"/>
    <col min="3" max="3" width="12.5703125" style="1" customWidth="1"/>
    <col min="4" max="4" width="11.85546875" style="1" customWidth="1"/>
    <col min="5" max="5" width="11.140625" style="1" customWidth="1"/>
    <col min="6" max="6" width="11.85546875" style="1" customWidth="1"/>
    <col min="7" max="7" width="16.7109375" style="1" customWidth="1"/>
    <col min="8" max="8" width="12.28515625" style="1" customWidth="1"/>
    <col min="9" max="9" width="2.28515625" style="1" customWidth="1"/>
    <col min="10" max="16384" width="9.140625" style="1"/>
  </cols>
  <sheetData>
    <row r="1" spans="1:9" ht="21" x14ac:dyDescent="0.35">
      <c r="C1" s="88" t="s">
        <v>13</v>
      </c>
      <c r="D1" s="88"/>
    </row>
    <row r="2" spans="1:9" ht="18" customHeight="1" x14ac:dyDescent="0.35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8"/>
      <c r="B3" s="9"/>
      <c r="C3" s="94" t="s">
        <v>107</v>
      </c>
      <c r="D3" s="94"/>
      <c r="E3" s="94"/>
      <c r="F3" s="94"/>
      <c r="G3" s="94"/>
      <c r="H3" s="94"/>
      <c r="I3" s="94"/>
    </row>
    <row r="4" spans="1:9" ht="32.25" customHeight="1" x14ac:dyDescent="0.25">
      <c r="A4" s="106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01"/>
    </row>
    <row r="5" spans="1:9" ht="38.25" customHeight="1" thickBot="1" x14ac:dyDescent="0.3">
      <c r="A5" s="107"/>
      <c r="B5" s="109"/>
      <c r="C5" s="111"/>
      <c r="D5" s="73" t="s">
        <v>3</v>
      </c>
      <c r="E5" s="73" t="s">
        <v>4</v>
      </c>
      <c r="F5" s="73" t="s">
        <v>5</v>
      </c>
      <c r="G5" s="116"/>
      <c r="H5" s="102"/>
      <c r="I5" s="103"/>
    </row>
    <row r="6" spans="1:9" x14ac:dyDescent="0.25">
      <c r="A6" s="89" t="s">
        <v>14</v>
      </c>
      <c r="B6" s="15" t="s">
        <v>16</v>
      </c>
      <c r="C6" s="2">
        <v>250</v>
      </c>
      <c r="D6" s="2" t="s">
        <v>147</v>
      </c>
      <c r="E6" s="2">
        <v>14.78</v>
      </c>
      <c r="F6" s="2">
        <v>44.43</v>
      </c>
      <c r="G6" s="2">
        <v>349.25</v>
      </c>
      <c r="H6" s="104" t="s">
        <v>100</v>
      </c>
      <c r="I6" s="104"/>
    </row>
    <row r="7" spans="1:9" x14ac:dyDescent="0.25">
      <c r="A7" s="90"/>
      <c r="B7" s="16" t="s">
        <v>73</v>
      </c>
      <c r="C7" s="70">
        <v>50</v>
      </c>
      <c r="D7" s="70">
        <v>5.31</v>
      </c>
      <c r="E7" s="70">
        <v>2.69</v>
      </c>
      <c r="F7" s="70">
        <v>16.93</v>
      </c>
      <c r="G7" s="70">
        <v>115.39</v>
      </c>
      <c r="H7" s="87">
        <v>3</v>
      </c>
      <c r="I7" s="87"/>
    </row>
    <row r="8" spans="1:9" x14ac:dyDescent="0.25">
      <c r="A8" s="90"/>
      <c r="B8" s="16" t="s">
        <v>155</v>
      </c>
      <c r="C8" s="70">
        <v>100</v>
      </c>
      <c r="D8" s="70">
        <v>0.4</v>
      </c>
      <c r="E8" s="70">
        <v>0.4</v>
      </c>
      <c r="F8" s="70">
        <v>9.8000000000000007</v>
      </c>
      <c r="G8" s="70">
        <v>47</v>
      </c>
      <c r="H8" s="87" t="s">
        <v>32</v>
      </c>
      <c r="I8" s="87"/>
    </row>
    <row r="9" spans="1:9" x14ac:dyDescent="0.25">
      <c r="A9" s="90"/>
      <c r="B9" s="16" t="s">
        <v>9</v>
      </c>
      <c r="C9" s="70">
        <v>200</v>
      </c>
      <c r="D9" s="70">
        <v>0.2</v>
      </c>
      <c r="E9" s="70">
        <v>0</v>
      </c>
      <c r="F9" s="70">
        <v>13.8</v>
      </c>
      <c r="G9" s="70">
        <v>56</v>
      </c>
      <c r="H9" s="87">
        <v>830</v>
      </c>
      <c r="I9" s="87"/>
    </row>
    <row r="10" spans="1:9" x14ac:dyDescent="0.25">
      <c r="A10" s="90"/>
      <c r="B10" s="16"/>
      <c r="C10" s="70"/>
      <c r="D10" s="70"/>
      <c r="E10" s="70"/>
      <c r="F10" s="70"/>
      <c r="G10" s="70"/>
      <c r="H10" s="87"/>
      <c r="I10" s="87"/>
    </row>
    <row r="11" spans="1:9" x14ac:dyDescent="0.25">
      <c r="A11" s="90"/>
      <c r="B11" s="16"/>
      <c r="C11" s="70"/>
      <c r="D11" s="70"/>
      <c r="E11" s="70"/>
      <c r="F11" s="70"/>
      <c r="G11" s="70"/>
      <c r="H11" s="87"/>
      <c r="I11" s="87"/>
    </row>
    <row r="12" spans="1:9" x14ac:dyDescent="0.25">
      <c r="A12" s="90"/>
      <c r="B12" s="4"/>
      <c r="C12" s="3"/>
      <c r="D12" s="3"/>
      <c r="E12" s="3"/>
      <c r="F12" s="3"/>
      <c r="G12" s="3"/>
      <c r="H12" s="87"/>
      <c r="I12" s="87"/>
    </row>
    <row r="13" spans="1:9" ht="16.5" thickBot="1" x14ac:dyDescent="0.3">
      <c r="A13" s="91"/>
      <c r="B13" s="16" t="s">
        <v>7</v>
      </c>
      <c r="C13" s="70">
        <f>SUM(C6:C12)</f>
        <v>600</v>
      </c>
      <c r="D13" s="70">
        <f>SUM(D6:D12)</f>
        <v>5.91</v>
      </c>
      <c r="E13" s="70">
        <f>SUM(E6:E12)</f>
        <v>17.869999999999997</v>
      </c>
      <c r="F13" s="70">
        <f>SUM(F6:F12)</f>
        <v>84.96</v>
      </c>
      <c r="G13" s="70">
        <f>SUM(G6:G12)</f>
        <v>567.64</v>
      </c>
      <c r="H13" s="87"/>
      <c r="I13" s="87"/>
    </row>
    <row r="14" spans="1:9" x14ac:dyDescent="0.25">
      <c r="A14" s="89" t="s">
        <v>15</v>
      </c>
      <c r="B14" s="43"/>
      <c r="C14" s="71"/>
      <c r="D14" s="71"/>
      <c r="E14" s="71"/>
      <c r="F14" s="71"/>
      <c r="G14" s="71"/>
      <c r="H14" s="98"/>
      <c r="I14" s="99"/>
    </row>
    <row r="15" spans="1:9" x14ac:dyDescent="0.25">
      <c r="A15" s="92"/>
      <c r="B15" s="22" t="s">
        <v>17</v>
      </c>
      <c r="C15" s="26">
        <v>50</v>
      </c>
      <c r="D15" s="5">
        <v>0.38</v>
      </c>
      <c r="E15" s="5">
        <v>0</v>
      </c>
      <c r="F15" s="5">
        <v>1.25</v>
      </c>
      <c r="G15" s="5">
        <v>7</v>
      </c>
      <c r="H15" s="95">
        <v>14</v>
      </c>
      <c r="I15" s="95"/>
    </row>
    <row r="16" spans="1:9" x14ac:dyDescent="0.25">
      <c r="A16" s="92"/>
      <c r="B16" s="23" t="s">
        <v>74</v>
      </c>
      <c r="C16" s="25">
        <v>250</v>
      </c>
      <c r="D16" s="24">
        <v>9.9</v>
      </c>
      <c r="E16" s="24">
        <v>7.28</v>
      </c>
      <c r="F16" s="24">
        <v>13.73</v>
      </c>
      <c r="G16" s="24">
        <v>160</v>
      </c>
      <c r="H16" s="95" t="s">
        <v>101</v>
      </c>
      <c r="I16" s="95"/>
    </row>
    <row r="17" spans="1:11" x14ac:dyDescent="0.25">
      <c r="A17" s="90"/>
      <c r="B17" s="9" t="s">
        <v>55</v>
      </c>
      <c r="C17" s="25">
        <v>100</v>
      </c>
      <c r="D17" s="24">
        <v>6.82</v>
      </c>
      <c r="E17" s="24">
        <v>7.83</v>
      </c>
      <c r="F17" s="24">
        <v>8.6199999999999992</v>
      </c>
      <c r="G17" s="24">
        <v>132.5</v>
      </c>
      <c r="H17" s="96" t="s">
        <v>129</v>
      </c>
      <c r="I17" s="97"/>
    </row>
    <row r="18" spans="1:11" ht="31.5" x14ac:dyDescent="0.25">
      <c r="A18" s="90"/>
      <c r="B18" s="18" t="s">
        <v>21</v>
      </c>
      <c r="C18" s="5">
        <v>250</v>
      </c>
      <c r="D18" s="74">
        <v>11.46</v>
      </c>
      <c r="E18" s="74">
        <v>9.06</v>
      </c>
      <c r="F18" s="74">
        <v>50.4</v>
      </c>
      <c r="G18" s="74">
        <v>333.34</v>
      </c>
      <c r="H18" s="95" t="s">
        <v>102</v>
      </c>
      <c r="I18" s="95"/>
    </row>
    <row r="19" spans="1:11" x14ac:dyDescent="0.25">
      <c r="A19" s="90"/>
      <c r="B19" s="19" t="s">
        <v>64</v>
      </c>
      <c r="C19" s="5">
        <v>200</v>
      </c>
      <c r="D19" s="5">
        <v>0.14000000000000001</v>
      </c>
      <c r="E19" s="5">
        <v>0</v>
      </c>
      <c r="F19" s="5">
        <v>23.1</v>
      </c>
      <c r="G19" s="5">
        <v>104</v>
      </c>
      <c r="H19" s="96" t="s">
        <v>49</v>
      </c>
      <c r="I19" s="96"/>
    </row>
    <row r="20" spans="1:11" x14ac:dyDescent="0.25">
      <c r="A20" s="90"/>
      <c r="B20" s="19" t="s">
        <v>10</v>
      </c>
      <c r="C20" s="5">
        <v>50</v>
      </c>
      <c r="D20" s="5">
        <v>3.95</v>
      </c>
      <c r="E20" s="5">
        <v>0.5</v>
      </c>
      <c r="F20" s="5">
        <v>24.15</v>
      </c>
      <c r="G20" s="5">
        <v>117.5</v>
      </c>
      <c r="H20" s="95">
        <v>701</v>
      </c>
      <c r="I20" s="95"/>
    </row>
    <row r="21" spans="1:11" x14ac:dyDescent="0.25">
      <c r="A21" s="90"/>
      <c r="B21" s="19"/>
      <c r="C21" s="5"/>
      <c r="D21" s="5"/>
      <c r="E21" s="5"/>
      <c r="F21" s="5"/>
      <c r="G21" s="5"/>
      <c r="H21" s="95"/>
      <c r="I21" s="95"/>
    </row>
    <row r="22" spans="1:11" x14ac:dyDescent="0.25">
      <c r="A22" s="90"/>
      <c r="B22" s="19"/>
      <c r="C22" s="5"/>
      <c r="D22" s="5"/>
      <c r="E22" s="5"/>
      <c r="F22" s="5"/>
      <c r="G22" s="5"/>
      <c r="H22" s="95"/>
      <c r="I22" s="95"/>
    </row>
    <row r="23" spans="1:11" x14ac:dyDescent="0.25">
      <c r="A23" s="90"/>
      <c r="B23" s="20"/>
      <c r="C23" s="7"/>
      <c r="D23" s="6"/>
      <c r="E23" s="6"/>
      <c r="F23" s="6"/>
      <c r="G23" s="6"/>
      <c r="H23" s="87"/>
      <c r="I23" s="87"/>
    </row>
    <row r="24" spans="1:11" x14ac:dyDescent="0.25">
      <c r="A24" s="90"/>
      <c r="B24" s="21" t="s">
        <v>7</v>
      </c>
      <c r="C24" s="10">
        <f>SUM(C14:C23)</f>
        <v>900</v>
      </c>
      <c r="D24" s="10">
        <f>SUM(D14:D23)</f>
        <v>32.650000000000006</v>
      </c>
      <c r="E24" s="70">
        <f>SUM(E14:E23)</f>
        <v>24.67</v>
      </c>
      <c r="F24" s="70">
        <f>SUM(F14:F23)</f>
        <v>121.25</v>
      </c>
      <c r="G24" s="70">
        <f>SUM(G14:G23)</f>
        <v>854.33999999999992</v>
      </c>
      <c r="H24" s="87"/>
      <c r="I24" s="87"/>
    </row>
    <row r="25" spans="1:11" x14ac:dyDescent="0.25">
      <c r="A25" s="93"/>
      <c r="B25" s="77" t="s">
        <v>8</v>
      </c>
      <c r="C25" s="78">
        <f>(C13+C24)</f>
        <v>1500</v>
      </c>
      <c r="D25" s="10">
        <f>SUM(D13+D24)</f>
        <v>38.56</v>
      </c>
      <c r="E25" s="70">
        <f>SUM(E13+E24)</f>
        <v>42.54</v>
      </c>
      <c r="F25" s="70">
        <f>SUM(F13+F24)</f>
        <v>206.20999999999998</v>
      </c>
      <c r="G25" s="70">
        <f>SUM(G13+G24)</f>
        <v>1421.98</v>
      </c>
      <c r="H25" s="87"/>
      <c r="I25" s="87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1">
    <mergeCell ref="A2:G2"/>
    <mergeCell ref="A4:A5"/>
    <mergeCell ref="B4:B5"/>
    <mergeCell ref="C4:C5"/>
    <mergeCell ref="D4:F4"/>
    <mergeCell ref="G4:G5"/>
    <mergeCell ref="H11:I11"/>
    <mergeCell ref="H12:I12"/>
    <mergeCell ref="H13:I13"/>
    <mergeCell ref="H14:I14"/>
    <mergeCell ref="H4:I5"/>
    <mergeCell ref="H6:I6"/>
    <mergeCell ref="H7:I7"/>
    <mergeCell ref="H8:I8"/>
    <mergeCell ref="H9:I9"/>
    <mergeCell ref="H25:I25"/>
    <mergeCell ref="C1:D1"/>
    <mergeCell ref="A6:A13"/>
    <mergeCell ref="A14:A25"/>
    <mergeCell ref="C3:I3"/>
    <mergeCell ref="H20:I20"/>
    <mergeCell ref="H21:I21"/>
    <mergeCell ref="H22:I22"/>
    <mergeCell ref="H23:I23"/>
    <mergeCell ref="H24:I24"/>
    <mergeCell ref="H15:I15"/>
    <mergeCell ref="H16:I16"/>
    <mergeCell ref="H17:I17"/>
    <mergeCell ref="H18:I18"/>
    <mergeCell ref="H19:I19"/>
    <mergeCell ref="H10:I10"/>
  </mergeCells>
  <pageMargins left="0.70866141732283472" right="0.70866141732283472" top="0.74803149606299213" bottom="0.74803149606299213" header="0.31496062992125984" footer="0.31496062992125984"/>
  <pageSetup paperSize="9" scale="9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O15" sqref="O15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40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84</v>
      </c>
      <c r="C6" s="2">
        <v>100</v>
      </c>
      <c r="D6" s="2">
        <v>7.24</v>
      </c>
      <c r="E6" s="2">
        <v>9.1</v>
      </c>
      <c r="F6" s="2">
        <v>39.28</v>
      </c>
      <c r="G6" s="2">
        <v>268</v>
      </c>
      <c r="H6" s="104" t="s">
        <v>85</v>
      </c>
      <c r="I6" s="126"/>
    </row>
    <row r="7" spans="1:9" x14ac:dyDescent="0.25">
      <c r="A7" s="122"/>
      <c r="B7" s="16" t="s">
        <v>26</v>
      </c>
      <c r="C7" s="29">
        <v>200</v>
      </c>
      <c r="D7" s="29">
        <v>3.5</v>
      </c>
      <c r="E7" s="29">
        <v>3.4</v>
      </c>
      <c r="F7" s="29">
        <v>23.4</v>
      </c>
      <c r="G7" s="29">
        <v>168</v>
      </c>
      <c r="H7" s="87">
        <v>848</v>
      </c>
      <c r="I7" s="119"/>
    </row>
    <row r="8" spans="1:9" x14ac:dyDescent="0.25">
      <c r="A8" s="122"/>
      <c r="B8" s="16" t="s">
        <v>131</v>
      </c>
      <c r="C8" s="29">
        <v>250</v>
      </c>
      <c r="D8" s="29">
        <v>4.9000000000000004</v>
      </c>
      <c r="E8" s="29">
        <v>5.9</v>
      </c>
      <c r="F8" s="29">
        <v>23.1</v>
      </c>
      <c r="G8" s="29">
        <v>162.94999999999999</v>
      </c>
      <c r="H8" s="87" t="s">
        <v>132</v>
      </c>
      <c r="I8" s="119"/>
    </row>
    <row r="9" spans="1:9" x14ac:dyDescent="0.25">
      <c r="A9" s="122"/>
      <c r="B9" s="16"/>
      <c r="C9" s="29"/>
      <c r="D9" s="29"/>
      <c r="E9" s="29"/>
      <c r="F9" s="29"/>
      <c r="G9" s="29"/>
      <c r="H9" s="87"/>
      <c r="I9" s="119"/>
    </row>
    <row r="10" spans="1:9" x14ac:dyDescent="0.25">
      <c r="A10" s="122"/>
      <c r="B10" s="4"/>
      <c r="C10" s="3"/>
      <c r="D10" s="3"/>
      <c r="E10" s="3"/>
      <c r="F10" s="3"/>
      <c r="G10" s="3"/>
      <c r="H10" s="87"/>
      <c r="I10" s="119"/>
    </row>
    <row r="11" spans="1:9" ht="16.5" thickBot="1" x14ac:dyDescent="0.3">
      <c r="A11" s="123"/>
      <c r="B11" s="16"/>
      <c r="C11" s="68">
        <f>SUM(C6:C10)</f>
        <v>550</v>
      </c>
      <c r="D11" s="29">
        <f>SUM(D6:D10)</f>
        <v>15.64</v>
      </c>
      <c r="E11" s="29">
        <f>SUM(E6:E10)</f>
        <v>18.399999999999999</v>
      </c>
      <c r="F11" s="29">
        <f>SUM(F6:F10)</f>
        <v>85.78</v>
      </c>
      <c r="G11" s="29">
        <f>SUM(G6:G10)</f>
        <v>598.95000000000005</v>
      </c>
      <c r="H11" s="87"/>
      <c r="I11" s="119"/>
    </row>
    <row r="12" spans="1:9" x14ac:dyDescent="0.25">
      <c r="A12" s="120" t="s">
        <v>15</v>
      </c>
      <c r="D12" s="30"/>
      <c r="E12" s="30"/>
      <c r="F12" s="30"/>
      <c r="G12" s="30"/>
      <c r="H12" s="98"/>
      <c r="I12" s="124"/>
    </row>
    <row r="13" spans="1:9" ht="31.5" x14ac:dyDescent="0.25">
      <c r="A13" s="121"/>
      <c r="B13" s="45" t="s">
        <v>62</v>
      </c>
      <c r="C13" s="29">
        <v>100</v>
      </c>
      <c r="D13" s="29">
        <v>1.33</v>
      </c>
      <c r="E13" s="29">
        <v>7.07</v>
      </c>
      <c r="F13" s="29">
        <v>4.03</v>
      </c>
      <c r="G13" s="29">
        <v>85.55</v>
      </c>
      <c r="H13" s="40" t="s">
        <v>104</v>
      </c>
      <c r="I13" s="44"/>
    </row>
    <row r="14" spans="1:9" x14ac:dyDescent="0.25">
      <c r="A14" s="122"/>
      <c r="B14" s="9" t="s">
        <v>63</v>
      </c>
      <c r="C14" s="26">
        <v>250</v>
      </c>
      <c r="D14" s="5">
        <v>3.03</v>
      </c>
      <c r="E14" s="5">
        <v>2.0299999999999998</v>
      </c>
      <c r="F14" s="5">
        <v>16.5</v>
      </c>
      <c r="G14" s="5">
        <v>115.1</v>
      </c>
      <c r="H14" s="95" t="s">
        <v>109</v>
      </c>
      <c r="I14" s="125"/>
    </row>
    <row r="15" spans="1:9" x14ac:dyDescent="0.25">
      <c r="A15" s="122"/>
      <c r="B15" s="9" t="s">
        <v>45</v>
      </c>
      <c r="C15" s="25">
        <v>250</v>
      </c>
      <c r="D15" s="24">
        <v>31.28</v>
      </c>
      <c r="E15" s="24">
        <v>5.08</v>
      </c>
      <c r="F15" s="24">
        <v>24.95</v>
      </c>
      <c r="G15" s="24">
        <v>301.13</v>
      </c>
      <c r="H15" s="96" t="s">
        <v>126</v>
      </c>
      <c r="I15" s="97"/>
    </row>
    <row r="16" spans="1:9" x14ac:dyDescent="0.25">
      <c r="A16" s="122"/>
      <c r="B16" s="32" t="s">
        <v>64</v>
      </c>
      <c r="C16" s="5">
        <v>200</v>
      </c>
      <c r="D16" s="5">
        <v>0.14000000000000001</v>
      </c>
      <c r="E16" s="5">
        <v>0</v>
      </c>
      <c r="F16" s="5">
        <v>23.1</v>
      </c>
      <c r="G16" s="5">
        <v>104</v>
      </c>
      <c r="H16" s="96" t="s">
        <v>49</v>
      </c>
      <c r="I16" s="97"/>
    </row>
    <row r="17" spans="1:11" x14ac:dyDescent="0.25">
      <c r="A17" s="122"/>
      <c r="B17" s="32" t="s">
        <v>10</v>
      </c>
      <c r="C17" s="5">
        <v>50</v>
      </c>
      <c r="D17" s="5">
        <v>3.95</v>
      </c>
      <c r="E17" s="5">
        <v>0.5</v>
      </c>
      <c r="F17" s="5">
        <v>24.15</v>
      </c>
      <c r="G17" s="5">
        <v>117.5</v>
      </c>
      <c r="H17" s="96" t="s">
        <v>79</v>
      </c>
      <c r="I17" s="97"/>
    </row>
    <row r="18" spans="1:11" x14ac:dyDescent="0.25">
      <c r="A18" s="122"/>
      <c r="B18" s="16"/>
      <c r="C18" s="46"/>
      <c r="D18" s="46"/>
      <c r="E18" s="46"/>
      <c r="F18" s="46"/>
      <c r="G18" s="46"/>
      <c r="H18" s="87"/>
      <c r="I18" s="119"/>
    </row>
    <row r="19" spans="1:11" x14ac:dyDescent="0.25">
      <c r="A19" s="122"/>
      <c r="B19" s="35"/>
      <c r="C19" s="5"/>
      <c r="D19" s="5"/>
      <c r="E19" s="5"/>
      <c r="F19" s="5"/>
      <c r="G19" s="5"/>
      <c r="H19" s="95"/>
      <c r="I19" s="125"/>
    </row>
    <row r="20" spans="1:11" x14ac:dyDescent="0.25">
      <c r="A20" s="122"/>
      <c r="B20" s="36"/>
      <c r="C20" s="5"/>
      <c r="D20" s="5"/>
      <c r="E20" s="5"/>
      <c r="F20" s="5"/>
      <c r="G20" s="5"/>
      <c r="H20" s="95"/>
      <c r="I20" s="125"/>
    </row>
    <row r="21" spans="1:11" x14ac:dyDescent="0.25">
      <c r="A21" s="122"/>
      <c r="B21" s="36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7"/>
      <c r="C22" s="7"/>
      <c r="D22" s="6"/>
      <c r="E22" s="6"/>
      <c r="F22" s="6"/>
      <c r="G22" s="6"/>
      <c r="H22" s="87"/>
      <c r="I22" s="119"/>
    </row>
    <row r="23" spans="1:11" x14ac:dyDescent="0.25">
      <c r="A23" s="122"/>
      <c r="B23" s="38" t="s">
        <v>7</v>
      </c>
      <c r="C23" s="10">
        <f>SUM(C12:C22)</f>
        <v>850</v>
      </c>
      <c r="D23" s="10">
        <f>SUM(D12:D22)</f>
        <v>39.730000000000004</v>
      </c>
      <c r="E23" s="29">
        <f>SUM(E12:E22)</f>
        <v>14.68</v>
      </c>
      <c r="F23" s="29">
        <f>SUM(F12:F22)</f>
        <v>92.730000000000018</v>
      </c>
      <c r="G23" s="29">
        <f>SUM(G12:G22)</f>
        <v>723.28</v>
      </c>
      <c r="H23" s="87"/>
      <c r="I23" s="119"/>
    </row>
    <row r="24" spans="1:11" ht="16.5" thickBot="1" x14ac:dyDescent="0.3">
      <c r="A24" s="123"/>
      <c r="B24" s="39" t="s">
        <v>8</v>
      </c>
      <c r="C24" s="12">
        <f>(C11+C23)</f>
        <v>1400</v>
      </c>
      <c r="D24" s="13">
        <f>SUM(D11+D23)</f>
        <v>55.370000000000005</v>
      </c>
      <c r="E24" s="27">
        <f>SUM(E11+E23)</f>
        <v>33.08</v>
      </c>
      <c r="F24" s="27">
        <f>SUM(F11+F23)</f>
        <v>178.51000000000002</v>
      </c>
      <c r="G24" s="27">
        <f>SUM(G11+G23)</f>
        <v>1322.23</v>
      </c>
      <c r="H24" s="117"/>
      <c r="I24" s="118"/>
    </row>
    <row r="26" spans="1:11" x14ac:dyDescent="0.25">
      <c r="D26" s="14"/>
      <c r="E26" s="14"/>
      <c r="F26" s="14"/>
      <c r="G26" s="14"/>
    </row>
    <row r="29" spans="1:11" x14ac:dyDescent="0.25">
      <c r="K29" s="14"/>
    </row>
  </sheetData>
  <mergeCells count="29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1"/>
    <mergeCell ref="H6:I6"/>
    <mergeCell ref="H7:I7"/>
    <mergeCell ref="H8:I8"/>
    <mergeCell ref="H9:I9"/>
    <mergeCell ref="H10:I10"/>
    <mergeCell ref="H11:I11"/>
    <mergeCell ref="H22:I22"/>
    <mergeCell ref="H23:I23"/>
    <mergeCell ref="H24:I24"/>
    <mergeCell ref="A12:A24"/>
    <mergeCell ref="H12:I12"/>
    <mergeCell ref="H14:I14"/>
    <mergeCell ref="H15:I15"/>
    <mergeCell ref="H16:I16"/>
    <mergeCell ref="H17:I17"/>
    <mergeCell ref="H18:I18"/>
    <mergeCell ref="H19:I19"/>
    <mergeCell ref="H20:I20"/>
    <mergeCell ref="H21:I21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3"/>
  <sheetViews>
    <sheetView workbookViewId="0">
      <selection activeCell="D30" sqref="D30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16384" width="9.140625" style="1"/>
  </cols>
  <sheetData>
    <row r="1" spans="1:8" ht="21" x14ac:dyDescent="0.35">
      <c r="C1" s="88" t="s">
        <v>41</v>
      </c>
      <c r="D1" s="88"/>
    </row>
    <row r="2" spans="1:8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8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</row>
    <row r="4" spans="1:8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38" t="s">
        <v>12</v>
      </c>
    </row>
    <row r="5" spans="1:8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39"/>
    </row>
    <row r="6" spans="1:8" x14ac:dyDescent="0.25">
      <c r="A6" s="120" t="s">
        <v>14</v>
      </c>
      <c r="B6" s="15" t="s">
        <v>91</v>
      </c>
      <c r="C6" s="2">
        <v>200</v>
      </c>
      <c r="D6" s="2">
        <v>13.78</v>
      </c>
      <c r="E6" s="2">
        <v>9.5</v>
      </c>
      <c r="F6" s="2">
        <v>52.12</v>
      </c>
      <c r="G6" s="2">
        <v>348.9</v>
      </c>
      <c r="H6" s="79" t="s">
        <v>133</v>
      </c>
    </row>
    <row r="7" spans="1:8" x14ac:dyDescent="0.25">
      <c r="A7" s="122"/>
      <c r="B7" s="51" t="s">
        <v>92</v>
      </c>
      <c r="C7" s="52">
        <v>100</v>
      </c>
      <c r="D7" s="52">
        <v>13.95</v>
      </c>
      <c r="E7" s="52">
        <v>4.88</v>
      </c>
      <c r="F7" s="52">
        <v>11.3</v>
      </c>
      <c r="G7" s="52">
        <v>145</v>
      </c>
      <c r="H7" s="79" t="s">
        <v>134</v>
      </c>
    </row>
    <row r="8" spans="1:8" x14ac:dyDescent="0.25">
      <c r="A8" s="122"/>
      <c r="B8" s="16" t="s">
        <v>10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55">
        <v>701</v>
      </c>
    </row>
    <row r="9" spans="1:8" x14ac:dyDescent="0.25">
      <c r="A9" s="122"/>
      <c r="B9" s="16" t="s">
        <v>93</v>
      </c>
      <c r="C9" s="29">
        <v>200</v>
      </c>
      <c r="D9" s="29">
        <v>1</v>
      </c>
      <c r="E9" s="29">
        <v>0.2</v>
      </c>
      <c r="F9" s="29">
        <v>20.2</v>
      </c>
      <c r="G9" s="29">
        <v>94</v>
      </c>
      <c r="H9" s="49">
        <v>3</v>
      </c>
    </row>
    <row r="10" spans="1:8" x14ac:dyDescent="0.25">
      <c r="A10" s="122"/>
      <c r="B10" s="16"/>
      <c r="C10" s="29"/>
      <c r="D10" s="29"/>
      <c r="E10" s="29"/>
      <c r="F10" s="29"/>
      <c r="G10" s="29"/>
      <c r="H10" s="49"/>
    </row>
    <row r="11" spans="1:8" x14ac:dyDescent="0.25">
      <c r="A11" s="122"/>
      <c r="B11" s="16"/>
      <c r="C11" s="29"/>
      <c r="D11" s="29"/>
      <c r="E11" s="29"/>
      <c r="F11" s="29"/>
      <c r="G11" s="29"/>
      <c r="H11" s="49"/>
    </row>
    <row r="12" spans="1:8" x14ac:dyDescent="0.25">
      <c r="A12" s="122"/>
      <c r="B12" s="16"/>
      <c r="C12" s="29"/>
      <c r="D12" s="29"/>
      <c r="E12" s="29"/>
      <c r="F12" s="29"/>
      <c r="G12" s="29"/>
      <c r="H12" s="49"/>
    </row>
    <row r="13" spans="1:8" x14ac:dyDescent="0.25">
      <c r="A13" s="122"/>
      <c r="B13" s="4"/>
      <c r="C13" s="3"/>
      <c r="D13" s="3"/>
      <c r="E13" s="3"/>
      <c r="F13" s="3"/>
      <c r="G13" s="3"/>
      <c r="H13" s="49"/>
    </row>
    <row r="14" spans="1:8" x14ac:dyDescent="0.25">
      <c r="A14" s="122"/>
      <c r="B14" s="16"/>
      <c r="C14" s="29">
        <f>SUM(C6:C9)</f>
        <v>550</v>
      </c>
      <c r="D14" s="29">
        <f>SUM(D6:D13)</f>
        <v>32.679999999999993</v>
      </c>
      <c r="E14" s="29">
        <f>SUM(E6:E13)</f>
        <v>15.079999999999998</v>
      </c>
      <c r="F14" s="29">
        <f>SUM(F6:F13)</f>
        <v>107.77</v>
      </c>
      <c r="G14" s="29">
        <f>SUM(G6:G13)</f>
        <v>705.4</v>
      </c>
      <c r="H14" s="49"/>
    </row>
    <row r="15" spans="1:8" x14ac:dyDescent="0.25">
      <c r="A15" s="122"/>
      <c r="D15" s="30"/>
      <c r="E15" s="30"/>
      <c r="F15" s="30"/>
      <c r="G15" s="30"/>
      <c r="H15" s="50"/>
    </row>
    <row r="16" spans="1:8" ht="18" customHeight="1" x14ac:dyDescent="0.25">
      <c r="A16" s="135" t="s">
        <v>15</v>
      </c>
      <c r="B16" s="64" t="s">
        <v>90</v>
      </c>
      <c r="C16" s="29">
        <v>100</v>
      </c>
      <c r="D16" s="29">
        <v>1.4</v>
      </c>
      <c r="E16" s="29">
        <v>10.1</v>
      </c>
      <c r="F16" s="29">
        <v>6.8</v>
      </c>
      <c r="G16" s="29">
        <v>124</v>
      </c>
      <c r="H16" s="40" t="s">
        <v>135</v>
      </c>
    </row>
    <row r="17" spans="1:8" x14ac:dyDescent="0.25">
      <c r="A17" s="136"/>
      <c r="B17" s="9" t="s">
        <v>68</v>
      </c>
      <c r="C17" s="26">
        <v>250</v>
      </c>
      <c r="D17" s="5">
        <v>2.2000000000000002</v>
      </c>
      <c r="E17" s="5">
        <v>5.08</v>
      </c>
      <c r="F17" s="5">
        <v>11.93</v>
      </c>
      <c r="G17" s="5">
        <v>102.25</v>
      </c>
      <c r="H17" s="80" t="s">
        <v>136</v>
      </c>
    </row>
    <row r="18" spans="1:8" x14ac:dyDescent="0.25">
      <c r="A18" s="136"/>
      <c r="B18" s="9" t="s">
        <v>94</v>
      </c>
      <c r="C18" s="25">
        <v>200</v>
      </c>
      <c r="D18" s="24">
        <v>11.4</v>
      </c>
      <c r="E18" s="24">
        <v>10.46</v>
      </c>
      <c r="F18" s="24">
        <v>49.44</v>
      </c>
      <c r="G18" s="24">
        <v>337.4</v>
      </c>
      <c r="H18" s="81" t="s">
        <v>137</v>
      </c>
    </row>
    <row r="19" spans="1:8" x14ac:dyDescent="0.25">
      <c r="A19" s="136"/>
      <c r="B19" s="9" t="s">
        <v>95</v>
      </c>
      <c r="C19" s="5">
        <v>100</v>
      </c>
      <c r="D19" s="5">
        <v>14.34</v>
      </c>
      <c r="E19" s="5">
        <v>12.45</v>
      </c>
      <c r="F19" s="5">
        <v>8.3000000000000007</v>
      </c>
      <c r="G19" s="5">
        <v>205.66</v>
      </c>
      <c r="H19" s="81" t="s">
        <v>112</v>
      </c>
    </row>
    <row r="20" spans="1:8" x14ac:dyDescent="0.25">
      <c r="A20" s="136"/>
      <c r="B20" s="33" t="s">
        <v>25</v>
      </c>
      <c r="C20" s="67">
        <v>200</v>
      </c>
      <c r="D20" s="28">
        <v>0.44</v>
      </c>
      <c r="E20" s="28">
        <v>0.02</v>
      </c>
      <c r="F20" s="28">
        <v>27.76</v>
      </c>
      <c r="G20" s="28">
        <v>113</v>
      </c>
      <c r="H20" s="69" t="s">
        <v>54</v>
      </c>
    </row>
    <row r="21" spans="1:8" x14ac:dyDescent="0.25">
      <c r="A21" s="136"/>
      <c r="B21" s="34" t="s">
        <v>10</v>
      </c>
      <c r="C21" s="5">
        <v>50</v>
      </c>
      <c r="D21" s="5">
        <v>3.95</v>
      </c>
      <c r="E21" s="5">
        <v>0.5</v>
      </c>
      <c r="F21" s="5">
        <v>24.15</v>
      </c>
      <c r="G21" s="5">
        <v>117.5</v>
      </c>
      <c r="H21" s="75" t="s">
        <v>79</v>
      </c>
    </row>
    <row r="22" spans="1:8" x14ac:dyDescent="0.25">
      <c r="A22" s="136"/>
      <c r="B22" s="35"/>
      <c r="C22" s="5"/>
      <c r="D22" s="5"/>
      <c r="E22" s="5"/>
      <c r="F22" s="5"/>
      <c r="G22" s="5"/>
      <c r="H22" s="48"/>
    </row>
    <row r="23" spans="1:8" x14ac:dyDescent="0.25">
      <c r="A23" s="136"/>
      <c r="B23" s="36"/>
      <c r="C23" s="5"/>
      <c r="D23" s="5"/>
      <c r="E23" s="5"/>
      <c r="F23" s="5"/>
      <c r="G23" s="5"/>
      <c r="H23" s="48"/>
    </row>
    <row r="24" spans="1:8" x14ac:dyDescent="0.25">
      <c r="A24" s="136"/>
      <c r="B24" s="36"/>
      <c r="C24" s="5"/>
      <c r="D24" s="5"/>
      <c r="E24" s="5"/>
      <c r="F24" s="5"/>
      <c r="G24" s="5"/>
      <c r="H24" s="48"/>
    </row>
    <row r="25" spans="1:8" x14ac:dyDescent="0.25">
      <c r="A25" s="136"/>
      <c r="B25" s="37"/>
      <c r="C25" s="7"/>
      <c r="D25" s="6"/>
      <c r="E25" s="6"/>
      <c r="F25" s="6"/>
      <c r="G25" s="6"/>
      <c r="H25" s="49"/>
    </row>
    <row r="26" spans="1:8" x14ac:dyDescent="0.25">
      <c r="A26" s="136"/>
      <c r="B26" s="38" t="s">
        <v>7</v>
      </c>
      <c r="C26" s="9">
        <f>SUM(C16:C21)</f>
        <v>900</v>
      </c>
      <c r="D26" s="10">
        <f>SUM(D15:D25)</f>
        <v>33.730000000000004</v>
      </c>
      <c r="E26" s="29">
        <f>SUM(E15:E25)</f>
        <v>38.610000000000007</v>
      </c>
      <c r="F26" s="29">
        <f>SUM(F15:F25)</f>
        <v>128.38</v>
      </c>
      <c r="G26" s="29">
        <f>SUM(G15:G25)</f>
        <v>999.81</v>
      </c>
      <c r="H26" s="49"/>
    </row>
    <row r="27" spans="1:8" ht="16.5" thickBot="1" x14ac:dyDescent="0.3">
      <c r="A27" s="137"/>
      <c r="B27" s="39" t="s">
        <v>8</v>
      </c>
      <c r="C27" s="12">
        <f>(C14+C26)</f>
        <v>1450</v>
      </c>
      <c r="D27" s="13">
        <f>SUM(D14+D26)</f>
        <v>66.41</v>
      </c>
      <c r="E27" s="27">
        <f>SUM(E14+E26)</f>
        <v>53.690000000000005</v>
      </c>
      <c r="F27" s="27">
        <f>SUM(F14+F26)</f>
        <v>236.14999999999998</v>
      </c>
      <c r="G27" s="27">
        <f>SUM(G14+G26)</f>
        <v>1705.21</v>
      </c>
      <c r="H27" s="47"/>
    </row>
    <row r="28" spans="1:8" x14ac:dyDescent="0.25">
      <c r="A28" s="63"/>
    </row>
    <row r="29" spans="1:8" x14ac:dyDescent="0.25">
      <c r="D29" s="14"/>
      <c r="E29" s="14"/>
      <c r="F29" s="14"/>
      <c r="G29" s="14"/>
    </row>
    <row r="33" spans="10:10" x14ac:dyDescent="0.25">
      <c r="J33" s="14"/>
    </row>
  </sheetData>
  <mergeCells count="11">
    <mergeCell ref="A16:A27"/>
    <mergeCell ref="A6:A15"/>
    <mergeCell ref="C1:D1"/>
    <mergeCell ref="A2:G2"/>
    <mergeCell ref="C3:H3"/>
    <mergeCell ref="A4:A5"/>
    <mergeCell ref="B4:B5"/>
    <mergeCell ref="C4:C5"/>
    <mergeCell ref="D4:F4"/>
    <mergeCell ref="G4:G5"/>
    <mergeCell ref="H4:H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F29" sqref="F29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42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138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162</v>
      </c>
      <c r="C6" s="2">
        <v>250</v>
      </c>
      <c r="D6" s="2">
        <v>11.46</v>
      </c>
      <c r="E6" s="2">
        <v>9.06</v>
      </c>
      <c r="F6" s="2">
        <v>50.4</v>
      </c>
      <c r="G6" s="2">
        <v>333.34</v>
      </c>
      <c r="H6" s="104" t="s">
        <v>102</v>
      </c>
      <c r="I6" s="126"/>
    </row>
    <row r="7" spans="1:9" x14ac:dyDescent="0.25">
      <c r="A7" s="122"/>
      <c r="B7" s="16" t="s">
        <v>77</v>
      </c>
      <c r="C7" s="29">
        <v>50</v>
      </c>
      <c r="D7" s="29">
        <v>5</v>
      </c>
      <c r="E7" s="29">
        <v>5.07</v>
      </c>
      <c r="F7" s="29">
        <v>15.72</v>
      </c>
      <c r="G7" s="29">
        <v>130.72</v>
      </c>
      <c r="H7" s="87">
        <v>3</v>
      </c>
      <c r="I7" s="119"/>
    </row>
    <row r="8" spans="1:9" x14ac:dyDescent="0.25">
      <c r="A8" s="122"/>
      <c r="B8" s="16" t="s">
        <v>26</v>
      </c>
      <c r="C8" s="29">
        <v>200</v>
      </c>
      <c r="D8" s="29">
        <v>3.5</v>
      </c>
      <c r="E8" s="29">
        <v>3.4</v>
      </c>
      <c r="F8" s="29">
        <v>23.4</v>
      </c>
      <c r="G8" s="29">
        <v>168</v>
      </c>
      <c r="H8" s="87">
        <v>848</v>
      </c>
      <c r="I8" s="119"/>
    </row>
    <row r="9" spans="1:9" x14ac:dyDescent="0.25">
      <c r="A9" s="122"/>
      <c r="B9" s="16" t="s">
        <v>96</v>
      </c>
      <c r="C9" s="29">
        <v>100</v>
      </c>
      <c r="D9" s="29">
        <v>1.5</v>
      </c>
      <c r="E9" s="29">
        <v>0.5</v>
      </c>
      <c r="F9" s="29">
        <v>21</v>
      </c>
      <c r="G9" s="29">
        <v>96</v>
      </c>
      <c r="H9" s="87" t="s">
        <v>52</v>
      </c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4"/>
      <c r="C11" s="3"/>
      <c r="D11" s="3"/>
      <c r="E11" s="3"/>
      <c r="F11" s="3"/>
      <c r="G11" s="3"/>
      <c r="H11" s="87"/>
      <c r="I11" s="119"/>
    </row>
    <row r="12" spans="1:9" ht="16.5" thickBot="1" x14ac:dyDescent="0.3">
      <c r="A12" s="123"/>
      <c r="B12" s="16"/>
      <c r="C12" s="68">
        <f>SUM(C6:C11)</f>
        <v>600</v>
      </c>
      <c r="D12" s="29">
        <f>SUM(D6:D11)</f>
        <v>21.46</v>
      </c>
      <c r="E12" s="29">
        <f>SUM(E6:E11)</f>
        <v>18.03</v>
      </c>
      <c r="F12" s="29">
        <f>SUM(F6:F11)</f>
        <v>110.52000000000001</v>
      </c>
      <c r="G12" s="29">
        <f>SUM(G6:G11)</f>
        <v>728.06</v>
      </c>
      <c r="H12" s="87"/>
      <c r="I12" s="119"/>
    </row>
    <row r="13" spans="1:9" x14ac:dyDescent="0.25">
      <c r="A13" s="120" t="s">
        <v>15</v>
      </c>
      <c r="D13" s="30"/>
      <c r="E13" s="30"/>
      <c r="F13" s="30"/>
      <c r="G13" s="30"/>
      <c r="H13" s="98"/>
      <c r="I13" s="124"/>
    </row>
    <row r="14" spans="1:9" x14ac:dyDescent="0.25">
      <c r="A14" s="121"/>
      <c r="B14" s="45" t="s">
        <v>145</v>
      </c>
      <c r="C14" s="29">
        <v>100</v>
      </c>
      <c r="D14" s="29">
        <v>3.1</v>
      </c>
      <c r="E14" s="29">
        <v>6.9</v>
      </c>
      <c r="F14" s="29">
        <v>21.9</v>
      </c>
      <c r="G14" s="29">
        <v>162</v>
      </c>
      <c r="H14" s="40" t="s">
        <v>146</v>
      </c>
      <c r="I14" s="44"/>
    </row>
    <row r="15" spans="1:9" x14ac:dyDescent="0.25">
      <c r="A15" s="122"/>
      <c r="B15" s="3" t="s">
        <v>59</v>
      </c>
      <c r="C15" s="26">
        <v>250</v>
      </c>
      <c r="D15" s="5">
        <v>2.13</v>
      </c>
      <c r="E15" s="5">
        <v>5.5</v>
      </c>
      <c r="F15" s="5">
        <v>14.63</v>
      </c>
      <c r="G15" s="5">
        <v>116.25</v>
      </c>
      <c r="H15" s="95" t="s">
        <v>139</v>
      </c>
      <c r="I15" s="125"/>
    </row>
    <row r="16" spans="1:9" x14ac:dyDescent="0.25">
      <c r="A16" s="122"/>
      <c r="B16" s="9" t="s">
        <v>97</v>
      </c>
      <c r="C16" s="25">
        <v>250</v>
      </c>
      <c r="D16" s="24">
        <v>10.63</v>
      </c>
      <c r="E16" s="24">
        <v>12.87</v>
      </c>
      <c r="F16" s="24">
        <v>14.5</v>
      </c>
      <c r="G16" s="24">
        <v>295</v>
      </c>
      <c r="H16" s="96" t="s">
        <v>122</v>
      </c>
      <c r="I16" s="97"/>
    </row>
    <row r="17" spans="1:11" x14ac:dyDescent="0.25">
      <c r="A17" s="122"/>
      <c r="B17" s="9" t="s">
        <v>10</v>
      </c>
      <c r="C17" s="5">
        <v>50</v>
      </c>
      <c r="D17" s="5">
        <v>3.95</v>
      </c>
      <c r="E17" s="5">
        <v>0.5</v>
      </c>
      <c r="F17" s="5">
        <v>24.15</v>
      </c>
      <c r="G17" s="5">
        <v>117.5</v>
      </c>
      <c r="H17" s="96" t="s">
        <v>79</v>
      </c>
      <c r="I17" s="97"/>
    </row>
    <row r="18" spans="1:11" x14ac:dyDescent="0.25">
      <c r="A18" s="122"/>
      <c r="B18" s="33" t="s">
        <v>9</v>
      </c>
      <c r="C18" s="67">
        <v>200</v>
      </c>
      <c r="D18" s="28">
        <v>0.44</v>
      </c>
      <c r="E18" s="28">
        <v>0.02</v>
      </c>
      <c r="F18" s="28">
        <v>27.76</v>
      </c>
      <c r="G18" s="28">
        <v>113</v>
      </c>
      <c r="H18" s="96" t="s">
        <v>54</v>
      </c>
      <c r="I18" s="97"/>
    </row>
    <row r="19" spans="1:11" x14ac:dyDescent="0.25">
      <c r="A19" s="122"/>
      <c r="B19" s="34"/>
      <c r="C19" s="5"/>
      <c r="D19" s="5"/>
      <c r="E19" s="5"/>
      <c r="F19" s="5"/>
      <c r="G19" s="5"/>
      <c r="H19" s="96"/>
      <c r="I19" s="97"/>
    </row>
    <row r="20" spans="1:11" x14ac:dyDescent="0.25">
      <c r="A20" s="122"/>
      <c r="B20" s="35"/>
      <c r="C20" s="5"/>
      <c r="D20" s="5"/>
      <c r="E20" s="5"/>
      <c r="F20" s="5"/>
      <c r="G20" s="5"/>
      <c r="H20" s="95"/>
      <c r="I20" s="125"/>
    </row>
    <row r="21" spans="1:11" x14ac:dyDescent="0.25">
      <c r="A21" s="122"/>
      <c r="B21" s="36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7"/>
      <c r="C23" s="7"/>
      <c r="D23" s="6"/>
      <c r="E23" s="6"/>
      <c r="F23" s="6"/>
      <c r="G23" s="6"/>
      <c r="H23" s="87"/>
      <c r="I23" s="119"/>
    </row>
    <row r="24" spans="1:11" x14ac:dyDescent="0.25">
      <c r="A24" s="122"/>
      <c r="B24" s="38" t="s">
        <v>7</v>
      </c>
      <c r="C24" s="10">
        <f>SUM(C13:C23)</f>
        <v>850</v>
      </c>
      <c r="D24" s="10">
        <f>SUM(D13:D23)</f>
        <v>20.250000000000004</v>
      </c>
      <c r="E24" s="29">
        <f>SUM(E13:E23)</f>
        <v>25.79</v>
      </c>
      <c r="F24" s="29">
        <f>SUM(F13:F23)</f>
        <v>102.94000000000001</v>
      </c>
      <c r="G24" s="29">
        <f>SUM(G13:G23)</f>
        <v>803.75</v>
      </c>
      <c r="H24" s="87"/>
      <c r="I24" s="119"/>
    </row>
    <row r="25" spans="1:11" ht="16.5" thickBot="1" x14ac:dyDescent="0.3">
      <c r="A25" s="123"/>
      <c r="B25" s="39" t="s">
        <v>8</v>
      </c>
      <c r="C25" s="12">
        <f>(C12+C24)</f>
        <v>1450</v>
      </c>
      <c r="D25" s="13">
        <f>SUM(D12+D24)</f>
        <v>41.710000000000008</v>
      </c>
      <c r="E25" s="27">
        <f>SUM(E12+E24)</f>
        <v>43.82</v>
      </c>
      <c r="F25" s="27">
        <f>SUM(F12+F24)</f>
        <v>213.46000000000004</v>
      </c>
      <c r="G25" s="27">
        <f>SUM(G12+G24)</f>
        <v>1531.81</v>
      </c>
      <c r="H25" s="117"/>
      <c r="I25" s="118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0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2"/>
    <mergeCell ref="H6:I6"/>
    <mergeCell ref="H7:I7"/>
    <mergeCell ref="H8:I8"/>
    <mergeCell ref="H9:I9"/>
    <mergeCell ref="H10:I10"/>
    <mergeCell ref="H11:I11"/>
    <mergeCell ref="H12:I12"/>
    <mergeCell ref="H23:I23"/>
    <mergeCell ref="H24:I24"/>
    <mergeCell ref="H25:I25"/>
    <mergeCell ref="A13:A25"/>
    <mergeCell ref="H13:I13"/>
    <mergeCell ref="H15:I15"/>
    <mergeCell ref="H16:I16"/>
    <mergeCell ref="H17:I17"/>
    <mergeCell ref="H18:I18"/>
    <mergeCell ref="H19:I19"/>
    <mergeCell ref="H20:I20"/>
    <mergeCell ref="H21:I21"/>
    <mergeCell ref="H22:I2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B6" sqref="B6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43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ht="31.5" x14ac:dyDescent="0.25">
      <c r="A6" s="120" t="s">
        <v>14</v>
      </c>
      <c r="B6" s="15" t="s">
        <v>33</v>
      </c>
      <c r="C6" s="2">
        <v>200</v>
      </c>
      <c r="D6" s="2">
        <v>7.75</v>
      </c>
      <c r="E6" s="2">
        <v>12</v>
      </c>
      <c r="F6" s="2">
        <v>33.75</v>
      </c>
      <c r="G6" s="2">
        <v>275</v>
      </c>
      <c r="H6" s="104" t="s">
        <v>114</v>
      </c>
      <c r="I6" s="126"/>
    </row>
    <row r="7" spans="1:9" x14ac:dyDescent="0.25">
      <c r="A7" s="122"/>
      <c r="B7" s="16" t="s">
        <v>155</v>
      </c>
      <c r="C7" s="29">
        <v>100</v>
      </c>
      <c r="D7" s="29">
        <v>0.4</v>
      </c>
      <c r="E7" s="29">
        <v>0.4</v>
      </c>
      <c r="F7" s="29">
        <v>9.8000000000000007</v>
      </c>
      <c r="G7" s="29">
        <v>47</v>
      </c>
      <c r="H7" s="87" t="s">
        <v>32</v>
      </c>
      <c r="I7" s="119"/>
    </row>
    <row r="8" spans="1:9" x14ac:dyDescent="0.25">
      <c r="A8" s="122"/>
      <c r="B8" s="16" t="s">
        <v>10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7">
        <v>701</v>
      </c>
      <c r="I8" s="119"/>
    </row>
    <row r="9" spans="1:9" x14ac:dyDescent="0.25">
      <c r="A9" s="122"/>
      <c r="B9" s="16" t="s">
        <v>37</v>
      </c>
      <c r="C9" s="29">
        <v>200</v>
      </c>
      <c r="D9" s="29">
        <v>0.2</v>
      </c>
      <c r="E9" s="29">
        <v>0</v>
      </c>
      <c r="F9" s="29">
        <v>11.2</v>
      </c>
      <c r="G9" s="29">
        <v>52</v>
      </c>
      <c r="H9" s="87">
        <v>829</v>
      </c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16"/>
      <c r="C11" s="29"/>
      <c r="D11" s="29"/>
      <c r="E11" s="29"/>
      <c r="F11" s="29"/>
      <c r="G11" s="29"/>
      <c r="H11" s="87"/>
      <c r="I11" s="119"/>
    </row>
    <row r="12" spans="1:9" x14ac:dyDescent="0.25">
      <c r="A12" s="122"/>
      <c r="B12" s="4"/>
      <c r="C12" s="3"/>
      <c r="D12" s="3"/>
      <c r="E12" s="3"/>
      <c r="F12" s="3"/>
      <c r="G12" s="3"/>
      <c r="H12" s="87"/>
      <c r="I12" s="119"/>
    </row>
    <row r="13" spans="1:9" ht="16.5" thickBot="1" x14ac:dyDescent="0.3">
      <c r="A13" s="123"/>
      <c r="B13" s="16"/>
      <c r="C13" s="29">
        <f>SUM(C6:C10)</f>
        <v>550</v>
      </c>
      <c r="D13" s="29">
        <f>SUM(D6:D12)</f>
        <v>12.3</v>
      </c>
      <c r="E13" s="29">
        <f>SUM(E6:E12)</f>
        <v>12.9</v>
      </c>
      <c r="F13" s="29">
        <f>SUM(F6:F12)</f>
        <v>78.899999999999991</v>
      </c>
      <c r="G13" s="29">
        <f>SUM(G6:G12)</f>
        <v>491.5</v>
      </c>
      <c r="H13" s="87"/>
      <c r="I13" s="119"/>
    </row>
    <row r="14" spans="1:9" x14ac:dyDescent="0.25">
      <c r="A14" s="120" t="s">
        <v>15</v>
      </c>
      <c r="D14" s="30"/>
      <c r="E14" s="30"/>
      <c r="F14" s="30"/>
      <c r="G14" s="30"/>
      <c r="H14" s="98"/>
      <c r="I14" s="124"/>
    </row>
    <row r="15" spans="1:9" x14ac:dyDescent="0.25">
      <c r="A15" s="121"/>
      <c r="B15" s="3" t="s">
        <v>71</v>
      </c>
      <c r="C15" s="54">
        <v>100</v>
      </c>
      <c r="D15" s="29">
        <v>7.29</v>
      </c>
      <c r="E15" s="29">
        <v>5.86</v>
      </c>
      <c r="F15" s="29">
        <v>6.14</v>
      </c>
      <c r="G15" s="40" t="s">
        <v>151</v>
      </c>
      <c r="H15" s="40" t="s">
        <v>152</v>
      </c>
      <c r="I15" s="44"/>
    </row>
    <row r="16" spans="1:9" x14ac:dyDescent="0.25">
      <c r="A16" s="122"/>
      <c r="B16" s="3" t="s">
        <v>46</v>
      </c>
      <c r="C16" s="26">
        <v>250</v>
      </c>
      <c r="D16" s="5">
        <v>2.0499999999999998</v>
      </c>
      <c r="E16" s="5">
        <v>5.25</v>
      </c>
      <c r="F16" s="5">
        <v>16.25</v>
      </c>
      <c r="G16" s="5">
        <v>121.25</v>
      </c>
      <c r="H16" s="95" t="s">
        <v>121</v>
      </c>
      <c r="I16" s="125"/>
    </row>
    <row r="17" spans="1:11" x14ac:dyDescent="0.25">
      <c r="A17" s="122"/>
      <c r="B17" s="9" t="s">
        <v>140</v>
      </c>
      <c r="C17" s="25">
        <v>200</v>
      </c>
      <c r="D17" s="24">
        <v>5.86</v>
      </c>
      <c r="E17" s="24">
        <v>4.0599999999999996</v>
      </c>
      <c r="F17" s="24">
        <v>35.64</v>
      </c>
      <c r="G17" s="24">
        <v>202.16</v>
      </c>
      <c r="H17" s="96" t="s">
        <v>116</v>
      </c>
      <c r="I17" s="97"/>
    </row>
    <row r="18" spans="1:11" x14ac:dyDescent="0.25">
      <c r="A18" s="122"/>
      <c r="B18" s="9" t="s">
        <v>47</v>
      </c>
      <c r="C18" s="5">
        <v>100</v>
      </c>
      <c r="D18" s="5">
        <v>12.66</v>
      </c>
      <c r="E18" s="5">
        <v>8.76</v>
      </c>
      <c r="F18" s="5">
        <v>3.81</v>
      </c>
      <c r="G18" s="5">
        <v>159</v>
      </c>
      <c r="H18" s="96" t="s">
        <v>141</v>
      </c>
      <c r="I18" s="97"/>
    </row>
    <row r="19" spans="1:11" x14ac:dyDescent="0.25">
      <c r="A19" s="122"/>
      <c r="B19" s="33" t="s">
        <v>10</v>
      </c>
      <c r="C19" s="31" t="s">
        <v>98</v>
      </c>
      <c r="D19" s="28">
        <v>3.95</v>
      </c>
      <c r="E19" s="28">
        <v>0.5</v>
      </c>
      <c r="F19" s="28">
        <v>24.15</v>
      </c>
      <c r="G19" s="28">
        <v>117.5</v>
      </c>
      <c r="H19" s="96" t="s">
        <v>79</v>
      </c>
      <c r="I19" s="97"/>
    </row>
    <row r="20" spans="1:11" x14ac:dyDescent="0.25">
      <c r="A20" s="122"/>
      <c r="B20" s="34" t="s">
        <v>64</v>
      </c>
      <c r="C20" s="5">
        <v>200</v>
      </c>
      <c r="D20" s="5">
        <v>0.44</v>
      </c>
      <c r="E20" s="5">
        <v>0.02</v>
      </c>
      <c r="F20" s="5">
        <v>27.76</v>
      </c>
      <c r="G20" s="5">
        <v>104</v>
      </c>
      <c r="H20" s="96" t="s">
        <v>49</v>
      </c>
      <c r="I20" s="97"/>
    </row>
    <row r="21" spans="1:11" x14ac:dyDescent="0.25">
      <c r="A21" s="122"/>
      <c r="B21" s="35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6"/>
      <c r="C23" s="5"/>
      <c r="D23" s="5"/>
      <c r="E23" s="5"/>
      <c r="F23" s="5"/>
      <c r="G23" s="5"/>
      <c r="H23" s="95"/>
      <c r="I23" s="125"/>
    </row>
    <row r="24" spans="1:11" x14ac:dyDescent="0.25">
      <c r="A24" s="122"/>
      <c r="B24" s="37"/>
      <c r="C24" s="7"/>
      <c r="D24" s="6"/>
      <c r="E24" s="6"/>
      <c r="F24" s="6"/>
      <c r="G24" s="6"/>
      <c r="H24" s="87"/>
      <c r="I24" s="119"/>
    </row>
    <row r="25" spans="1:11" x14ac:dyDescent="0.25">
      <c r="A25" s="122"/>
      <c r="B25" s="38" t="s">
        <v>7</v>
      </c>
      <c r="C25" s="9">
        <f>SUM(C15:C20)</f>
        <v>850</v>
      </c>
      <c r="D25" s="10">
        <f>SUM(D14:D24)</f>
        <v>32.25</v>
      </c>
      <c r="E25" s="29">
        <f>SUM(E14:E24)</f>
        <v>24.45</v>
      </c>
      <c r="F25" s="29">
        <f>SUM(F14:F24)</f>
        <v>113.75000000000001</v>
      </c>
      <c r="G25" s="29">
        <f>SUM(G14:G24)</f>
        <v>703.91</v>
      </c>
      <c r="H25" s="87"/>
      <c r="I25" s="119"/>
    </row>
    <row r="26" spans="1:11" ht="16.5" thickBot="1" x14ac:dyDescent="0.3">
      <c r="A26" s="123"/>
      <c r="B26" s="39" t="s">
        <v>8</v>
      </c>
      <c r="C26" s="12">
        <f>(C13+C25)</f>
        <v>1400</v>
      </c>
      <c r="D26" s="13">
        <f>SUM(D13+D25)</f>
        <v>44.55</v>
      </c>
      <c r="E26" s="27">
        <f>SUM(E13+E25)</f>
        <v>37.35</v>
      </c>
      <c r="F26" s="27">
        <f>SUM(F13+F25)</f>
        <v>192.65</v>
      </c>
      <c r="G26" s="27">
        <f>SUM(G13+G25)</f>
        <v>1195.4099999999999</v>
      </c>
      <c r="H26" s="117"/>
      <c r="I26" s="118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11:I11"/>
    <mergeCell ref="H12:I12"/>
    <mergeCell ref="H13:I13"/>
    <mergeCell ref="H24:I24"/>
    <mergeCell ref="H25:I25"/>
    <mergeCell ref="H26:I26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H18" sqref="H18:I18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44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99</v>
      </c>
      <c r="C6" s="2">
        <v>200</v>
      </c>
      <c r="D6" s="2">
        <v>17.7</v>
      </c>
      <c r="E6" s="2">
        <v>31.68</v>
      </c>
      <c r="F6" s="2">
        <v>3.56</v>
      </c>
      <c r="G6" s="2">
        <v>369.42</v>
      </c>
      <c r="H6" s="104" t="s">
        <v>143</v>
      </c>
      <c r="I6" s="126"/>
    </row>
    <row r="7" spans="1:9" x14ac:dyDescent="0.25">
      <c r="A7" s="122"/>
      <c r="B7" s="16" t="s">
        <v>35</v>
      </c>
      <c r="C7" s="29">
        <v>100</v>
      </c>
      <c r="D7" s="29">
        <v>11</v>
      </c>
      <c r="E7" s="29">
        <v>23.9</v>
      </c>
      <c r="F7" s="29">
        <v>0.4</v>
      </c>
      <c r="G7" s="29">
        <v>260</v>
      </c>
      <c r="H7" s="87" t="s">
        <v>142</v>
      </c>
      <c r="I7" s="119"/>
    </row>
    <row r="8" spans="1:9" x14ac:dyDescent="0.25">
      <c r="A8" s="122"/>
      <c r="B8" s="16" t="s">
        <v>10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7">
        <v>701</v>
      </c>
      <c r="I8" s="119"/>
    </row>
    <row r="9" spans="1:9" x14ac:dyDescent="0.25">
      <c r="A9" s="122"/>
      <c r="B9" s="16" t="s">
        <v>9</v>
      </c>
      <c r="C9" s="29">
        <v>200</v>
      </c>
      <c r="D9" s="29">
        <v>0.2</v>
      </c>
      <c r="E9" s="29">
        <v>0</v>
      </c>
      <c r="F9" s="29">
        <v>13.8</v>
      </c>
      <c r="G9" s="29">
        <v>56</v>
      </c>
      <c r="H9" s="87">
        <v>830</v>
      </c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16"/>
      <c r="C11" s="29"/>
      <c r="D11" s="29"/>
      <c r="E11" s="29"/>
      <c r="F11" s="29"/>
      <c r="G11" s="29"/>
      <c r="H11" s="87"/>
      <c r="I11" s="119"/>
    </row>
    <row r="12" spans="1:9" x14ac:dyDescent="0.25">
      <c r="A12" s="122"/>
      <c r="B12" s="4"/>
      <c r="C12" s="3"/>
      <c r="D12" s="3"/>
      <c r="E12" s="3"/>
      <c r="F12" s="3"/>
      <c r="G12" s="3"/>
      <c r="H12" s="87"/>
      <c r="I12" s="119"/>
    </row>
    <row r="13" spans="1:9" ht="16.5" thickBot="1" x14ac:dyDescent="0.3">
      <c r="A13" s="123"/>
      <c r="B13" s="16"/>
      <c r="C13" s="29">
        <f>SUM(C6:C10)</f>
        <v>550</v>
      </c>
      <c r="D13" s="29">
        <f>SUM(D6:D12)</f>
        <v>32.85</v>
      </c>
      <c r="E13" s="29">
        <f>SUM(E6:E12)</f>
        <v>56.08</v>
      </c>
      <c r="F13" s="29">
        <f>SUM(F6:F12)</f>
        <v>41.91</v>
      </c>
      <c r="G13" s="29">
        <f>SUM(G6:G12)</f>
        <v>802.92000000000007</v>
      </c>
      <c r="H13" s="87"/>
      <c r="I13" s="119"/>
    </row>
    <row r="14" spans="1:9" x14ac:dyDescent="0.25">
      <c r="A14" s="120" t="s">
        <v>15</v>
      </c>
      <c r="D14" s="30"/>
      <c r="E14" s="30"/>
      <c r="F14" s="30"/>
      <c r="G14" s="30"/>
      <c r="H14" s="98"/>
      <c r="I14" s="124"/>
    </row>
    <row r="15" spans="1:9" x14ac:dyDescent="0.25">
      <c r="A15" s="121"/>
      <c r="B15" s="3" t="s">
        <v>57</v>
      </c>
      <c r="C15" s="29">
        <v>100</v>
      </c>
      <c r="D15" s="29">
        <v>1.5</v>
      </c>
      <c r="E15" s="29">
        <v>7.5</v>
      </c>
      <c r="F15" s="29">
        <v>5.5</v>
      </c>
      <c r="G15" s="29">
        <v>93.33</v>
      </c>
      <c r="H15" s="40" t="s">
        <v>144</v>
      </c>
      <c r="I15" s="44"/>
    </row>
    <row r="16" spans="1:9" x14ac:dyDescent="0.25">
      <c r="A16" s="122"/>
      <c r="B16" s="3" t="s">
        <v>24</v>
      </c>
      <c r="C16" s="26">
        <v>250</v>
      </c>
      <c r="D16" s="5">
        <v>3.03</v>
      </c>
      <c r="E16" s="5">
        <v>2.0299999999999998</v>
      </c>
      <c r="F16" s="5">
        <v>16.5</v>
      </c>
      <c r="G16" s="5">
        <v>115.1</v>
      </c>
      <c r="H16" s="95" t="s">
        <v>109</v>
      </c>
      <c r="I16" s="125"/>
    </row>
    <row r="17" spans="1:11" x14ac:dyDescent="0.25">
      <c r="A17" s="122"/>
      <c r="B17" s="9" t="s">
        <v>163</v>
      </c>
      <c r="C17" s="25">
        <v>250</v>
      </c>
      <c r="D17" s="24">
        <v>4.8600000000000003</v>
      </c>
      <c r="E17" s="24">
        <v>5.74</v>
      </c>
      <c r="F17" s="24">
        <v>48.9</v>
      </c>
      <c r="G17" s="24">
        <v>266.60000000000002</v>
      </c>
      <c r="H17" s="96" t="s">
        <v>130</v>
      </c>
      <c r="I17" s="97"/>
    </row>
    <row r="18" spans="1:11" x14ac:dyDescent="0.25">
      <c r="A18" s="122"/>
      <c r="B18" s="9" t="s">
        <v>70</v>
      </c>
      <c r="C18" s="5">
        <v>100</v>
      </c>
      <c r="D18" s="5">
        <v>13.95</v>
      </c>
      <c r="E18" s="5">
        <v>4.88</v>
      </c>
      <c r="F18" s="5">
        <v>11.3</v>
      </c>
      <c r="G18" s="5">
        <v>145</v>
      </c>
      <c r="H18" s="96" t="s">
        <v>134</v>
      </c>
      <c r="I18" s="97"/>
    </row>
    <row r="19" spans="1:11" x14ac:dyDescent="0.25">
      <c r="A19" s="122"/>
      <c r="B19" s="33" t="s">
        <v>10</v>
      </c>
      <c r="C19" s="31" t="s">
        <v>98</v>
      </c>
      <c r="D19" s="28">
        <v>3.95</v>
      </c>
      <c r="E19" s="28">
        <v>0.5</v>
      </c>
      <c r="F19" s="28">
        <v>24.15</v>
      </c>
      <c r="G19" s="28">
        <v>117.5</v>
      </c>
      <c r="H19" s="96" t="s">
        <v>27</v>
      </c>
      <c r="I19" s="97"/>
    </row>
    <row r="20" spans="1:11" x14ac:dyDescent="0.25">
      <c r="A20" s="122"/>
      <c r="B20" s="34" t="s">
        <v>25</v>
      </c>
      <c r="C20" s="5">
        <v>200</v>
      </c>
      <c r="D20" s="5">
        <v>0.2</v>
      </c>
      <c r="E20" s="5">
        <v>0</v>
      </c>
      <c r="F20" s="5">
        <v>11.2</v>
      </c>
      <c r="G20" s="5">
        <v>52</v>
      </c>
      <c r="H20" s="96" t="s">
        <v>69</v>
      </c>
      <c r="I20" s="97"/>
    </row>
    <row r="21" spans="1:11" x14ac:dyDescent="0.25">
      <c r="A21" s="122"/>
      <c r="B21" s="35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6"/>
      <c r="C23" s="5"/>
      <c r="D23" s="5"/>
      <c r="E23" s="5"/>
      <c r="F23" s="5"/>
      <c r="G23" s="5"/>
      <c r="H23" s="95"/>
      <c r="I23" s="125"/>
    </row>
    <row r="24" spans="1:11" x14ac:dyDescent="0.25">
      <c r="A24" s="122"/>
      <c r="B24" s="37"/>
      <c r="C24" s="7"/>
      <c r="D24" s="6"/>
      <c r="E24" s="6"/>
      <c r="F24" s="6"/>
      <c r="G24" s="6"/>
      <c r="H24" s="87"/>
      <c r="I24" s="119"/>
    </row>
    <row r="25" spans="1:11" x14ac:dyDescent="0.25">
      <c r="A25" s="122"/>
      <c r="B25" s="38" t="s">
        <v>7</v>
      </c>
      <c r="C25" s="9">
        <f>SUM(C15:C20)</f>
        <v>900</v>
      </c>
      <c r="D25" s="10">
        <f>SUM(D14:D24)</f>
        <v>27.49</v>
      </c>
      <c r="E25" s="29">
        <f>SUM(E14:E24)</f>
        <v>20.65</v>
      </c>
      <c r="F25" s="29">
        <f>SUM(F14:F24)</f>
        <v>117.55</v>
      </c>
      <c r="G25" s="29">
        <f>SUM(G14:G24)</f>
        <v>789.53</v>
      </c>
      <c r="H25" s="87"/>
      <c r="I25" s="119"/>
    </row>
    <row r="26" spans="1:11" ht="16.5" thickBot="1" x14ac:dyDescent="0.3">
      <c r="A26" s="123"/>
      <c r="B26" s="39" t="s">
        <v>8</v>
      </c>
      <c r="C26" s="12">
        <f>SUM(C13+C25)</f>
        <v>1450</v>
      </c>
      <c r="D26" s="13">
        <f>SUM(D13+D25)</f>
        <v>60.34</v>
      </c>
      <c r="E26" s="27">
        <f>SUM(E13+E25)</f>
        <v>76.72999999999999</v>
      </c>
      <c r="F26" s="27">
        <f>SUM(F13+F25)</f>
        <v>159.45999999999998</v>
      </c>
      <c r="G26" s="27">
        <f>SUM(G13+G25)</f>
        <v>1592.45</v>
      </c>
      <c r="H26" s="117"/>
      <c r="I26" s="118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11:I11"/>
    <mergeCell ref="H12:I12"/>
    <mergeCell ref="H13:I13"/>
    <mergeCell ref="H24:I24"/>
    <mergeCell ref="H25:I25"/>
    <mergeCell ref="H26:I26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8"/>
  <sheetViews>
    <sheetView workbookViewId="0">
      <selection activeCell="H9" sqref="H9:I9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3.7109375" style="1" customWidth="1"/>
    <col min="4" max="6" width="14.7109375" style="1" customWidth="1"/>
    <col min="7" max="8" width="16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19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48</v>
      </c>
      <c r="C6" s="2">
        <v>200</v>
      </c>
      <c r="D6" s="2">
        <v>12.48</v>
      </c>
      <c r="E6" s="2">
        <v>10.02</v>
      </c>
      <c r="F6" s="2">
        <v>66.599999999999994</v>
      </c>
      <c r="G6" s="2">
        <v>407</v>
      </c>
      <c r="H6" s="104" t="s">
        <v>103</v>
      </c>
      <c r="I6" s="126"/>
    </row>
    <row r="7" spans="1:9" x14ac:dyDescent="0.25">
      <c r="A7" s="122"/>
      <c r="B7" s="16" t="s">
        <v>20</v>
      </c>
      <c r="C7" s="29">
        <v>200</v>
      </c>
      <c r="D7" s="29">
        <v>0.08</v>
      </c>
      <c r="E7" s="29">
        <v>1.4</v>
      </c>
      <c r="F7" s="29">
        <v>20.5</v>
      </c>
      <c r="G7" s="29">
        <v>127</v>
      </c>
      <c r="H7" s="87">
        <v>837</v>
      </c>
      <c r="I7" s="119"/>
    </row>
    <row r="8" spans="1:9" x14ac:dyDescent="0.25">
      <c r="A8" s="122"/>
      <c r="B8" s="16" t="s">
        <v>10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7">
        <v>701</v>
      </c>
      <c r="I8" s="119"/>
    </row>
    <row r="9" spans="1:9" x14ac:dyDescent="0.25">
      <c r="A9" s="122"/>
      <c r="B9" s="16" t="s">
        <v>155</v>
      </c>
      <c r="C9" s="29">
        <v>100</v>
      </c>
      <c r="D9" s="29">
        <v>0.4</v>
      </c>
      <c r="E9" s="29">
        <v>0.4</v>
      </c>
      <c r="F9" s="29">
        <v>9.8000000000000007</v>
      </c>
      <c r="G9" s="29">
        <v>47</v>
      </c>
      <c r="H9" s="87" t="s">
        <v>32</v>
      </c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4"/>
      <c r="C11" s="3"/>
      <c r="D11" s="3"/>
      <c r="E11" s="3"/>
      <c r="F11" s="3"/>
      <c r="G11" s="3"/>
      <c r="H11" s="87"/>
      <c r="I11" s="119"/>
    </row>
    <row r="12" spans="1:9" ht="16.5" thickBot="1" x14ac:dyDescent="0.3">
      <c r="A12" s="123"/>
      <c r="B12" s="16" t="s">
        <v>7</v>
      </c>
      <c r="C12" s="60">
        <f>SUM(C6:C11)</f>
        <v>550</v>
      </c>
      <c r="D12" s="29">
        <f>SUM(D6:D11)</f>
        <v>16.91</v>
      </c>
      <c r="E12" s="29">
        <f>SUM(E6:E11)</f>
        <v>12.32</v>
      </c>
      <c r="F12" s="29">
        <f>SUM(F6:F11)</f>
        <v>121.05</v>
      </c>
      <c r="G12" s="29">
        <f>SUM(G6:G11)</f>
        <v>698.5</v>
      </c>
      <c r="H12" s="87"/>
      <c r="I12" s="119"/>
    </row>
    <row r="13" spans="1:9" x14ac:dyDescent="0.25">
      <c r="A13" s="120" t="s">
        <v>15</v>
      </c>
      <c r="B13" s="43"/>
      <c r="C13" s="30"/>
      <c r="D13" s="30"/>
      <c r="E13" s="30"/>
      <c r="F13" s="30"/>
      <c r="G13" s="30"/>
      <c r="H13" s="98"/>
      <c r="I13" s="124"/>
    </row>
    <row r="14" spans="1:9" ht="31.5" x14ac:dyDescent="0.25">
      <c r="A14" s="121"/>
      <c r="B14" s="66" t="s">
        <v>75</v>
      </c>
      <c r="C14" s="26">
        <v>100</v>
      </c>
      <c r="D14" s="5">
        <v>1.33</v>
      </c>
      <c r="E14" s="5">
        <v>7.07</v>
      </c>
      <c r="F14" s="5">
        <v>4.03</v>
      </c>
      <c r="G14" s="5">
        <v>85.55</v>
      </c>
      <c r="H14" s="95" t="s">
        <v>104</v>
      </c>
      <c r="I14" s="125"/>
    </row>
    <row r="15" spans="1:9" x14ac:dyDescent="0.25">
      <c r="A15" s="121"/>
      <c r="B15" s="23" t="s">
        <v>22</v>
      </c>
      <c r="C15" s="25">
        <v>250</v>
      </c>
      <c r="D15" s="24">
        <v>6.4</v>
      </c>
      <c r="E15" s="24">
        <v>4.5</v>
      </c>
      <c r="F15" s="24">
        <v>18.600000000000001</v>
      </c>
      <c r="G15" s="24">
        <v>141</v>
      </c>
      <c r="H15" s="95" t="s">
        <v>105</v>
      </c>
      <c r="I15" s="125"/>
    </row>
    <row r="16" spans="1:9" x14ac:dyDescent="0.25">
      <c r="A16" s="122"/>
      <c r="B16" s="17" t="s">
        <v>76</v>
      </c>
      <c r="C16" s="5">
        <v>250</v>
      </c>
      <c r="D16" s="5">
        <v>14.34</v>
      </c>
      <c r="E16" s="5">
        <v>13.08</v>
      </c>
      <c r="F16" s="5">
        <v>24.72</v>
      </c>
      <c r="G16" s="5">
        <v>276</v>
      </c>
      <c r="H16" s="96" t="s">
        <v>106</v>
      </c>
      <c r="I16" s="97"/>
    </row>
    <row r="17" spans="1:11" x14ac:dyDescent="0.25">
      <c r="A17" s="122"/>
      <c r="B17" s="19" t="s">
        <v>25</v>
      </c>
      <c r="C17" s="5">
        <v>200</v>
      </c>
      <c r="D17" s="5">
        <v>0.44</v>
      </c>
      <c r="E17" s="5">
        <v>0.02</v>
      </c>
      <c r="F17" s="5">
        <v>27.76</v>
      </c>
      <c r="G17" s="5">
        <v>113</v>
      </c>
      <c r="H17" s="96" t="s">
        <v>54</v>
      </c>
      <c r="I17" s="97"/>
    </row>
    <row r="18" spans="1:11" x14ac:dyDescent="0.25">
      <c r="A18" s="122"/>
      <c r="B18" s="19" t="s">
        <v>10</v>
      </c>
      <c r="C18" s="5">
        <v>50</v>
      </c>
      <c r="D18" s="5">
        <v>3.95</v>
      </c>
      <c r="E18" s="5">
        <v>0.5</v>
      </c>
      <c r="F18" s="5">
        <v>24.15</v>
      </c>
      <c r="G18" s="5">
        <v>117.5</v>
      </c>
      <c r="H18" s="95">
        <v>701</v>
      </c>
      <c r="I18" s="125"/>
    </row>
    <row r="19" spans="1:11" x14ac:dyDescent="0.25">
      <c r="A19" s="122"/>
      <c r="B19" s="19"/>
      <c r="C19" s="5"/>
      <c r="D19" s="5"/>
      <c r="E19" s="5"/>
      <c r="F19" s="5"/>
      <c r="G19" s="5"/>
      <c r="H19" s="95"/>
      <c r="I19" s="125"/>
    </row>
    <row r="20" spans="1:11" x14ac:dyDescent="0.25">
      <c r="A20" s="122"/>
      <c r="B20" s="19"/>
      <c r="C20" s="5"/>
      <c r="D20" s="5"/>
      <c r="E20" s="5"/>
      <c r="F20" s="5"/>
      <c r="G20" s="5"/>
      <c r="H20" s="95"/>
      <c r="I20" s="125"/>
    </row>
    <row r="21" spans="1:11" x14ac:dyDescent="0.25">
      <c r="A21" s="122"/>
      <c r="B21" s="20"/>
      <c r="C21" s="7"/>
      <c r="D21" s="6"/>
      <c r="E21" s="6"/>
      <c r="F21" s="6"/>
      <c r="G21" s="6"/>
      <c r="H21" s="87"/>
      <c r="I21" s="119"/>
    </row>
    <row r="22" spans="1:11" x14ac:dyDescent="0.25">
      <c r="A22" s="122"/>
      <c r="B22" s="21" t="s">
        <v>7</v>
      </c>
      <c r="C22" s="10">
        <f>SUM(C13:C21)</f>
        <v>850</v>
      </c>
      <c r="D22" s="10">
        <f>SUM(D13:D21)</f>
        <v>26.46</v>
      </c>
      <c r="E22" s="29">
        <f>SUM(E13:E21)</f>
        <v>25.169999999999998</v>
      </c>
      <c r="F22" s="29">
        <f>SUM(F13:F21)</f>
        <v>99.259999999999991</v>
      </c>
      <c r="G22" s="29">
        <f>SUM(G13:G21)</f>
        <v>733.05</v>
      </c>
      <c r="H22" s="87"/>
      <c r="I22" s="119"/>
    </row>
    <row r="23" spans="1:11" ht="16.5" thickBot="1" x14ac:dyDescent="0.3">
      <c r="A23" s="123"/>
      <c r="B23" s="11" t="s">
        <v>8</v>
      </c>
      <c r="C23" s="12">
        <f>(C12+C22)</f>
        <v>1400</v>
      </c>
      <c r="D23" s="13">
        <f>SUM(D12+D22)</f>
        <v>43.370000000000005</v>
      </c>
      <c r="E23" s="27">
        <f>SUM(E12+E22)</f>
        <v>37.489999999999995</v>
      </c>
      <c r="F23" s="27">
        <f>SUM(F12+F22)</f>
        <v>220.31</v>
      </c>
      <c r="G23" s="27">
        <f>SUM(G12+G22)</f>
        <v>1431.55</v>
      </c>
      <c r="H23" s="117"/>
      <c r="I23" s="118"/>
    </row>
    <row r="25" spans="1:11" x14ac:dyDescent="0.25">
      <c r="D25" s="14"/>
      <c r="E25" s="14"/>
      <c r="F25" s="14"/>
      <c r="G25" s="14"/>
    </row>
    <row r="28" spans="1:11" x14ac:dyDescent="0.25">
      <c r="K28" s="14"/>
    </row>
  </sheetData>
  <mergeCells count="29">
    <mergeCell ref="H6:I6"/>
    <mergeCell ref="H7:I7"/>
    <mergeCell ref="H8:I8"/>
    <mergeCell ref="H9:I9"/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H23:I23"/>
    <mergeCell ref="H10:I10"/>
    <mergeCell ref="H11:I11"/>
    <mergeCell ref="H12:I12"/>
    <mergeCell ref="A13:A23"/>
    <mergeCell ref="H13:I13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A6:A12"/>
  </mergeCells>
  <pageMargins left="0.70866141732283472" right="0.70866141732283472" top="0.74803149606299213" bottom="0.74803149606299213" header="0.31496062992125984" footer="0.31496062992125984"/>
  <pageSetup paperSize="9" scale="8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1"/>
  <sheetViews>
    <sheetView workbookViewId="0">
      <selection activeCell="B15" sqref="B15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3.7109375" style="1" customWidth="1"/>
    <col min="4" max="6" width="14.28515625" style="1" customWidth="1"/>
    <col min="7" max="7" width="15.7109375" style="1" customWidth="1"/>
    <col min="8" max="8" width="13.5703125" style="1" customWidth="1"/>
    <col min="9" max="16384" width="9.140625" style="1"/>
  </cols>
  <sheetData>
    <row r="1" spans="1:8" ht="21" x14ac:dyDescent="0.35">
      <c r="C1" s="88" t="s">
        <v>23</v>
      </c>
      <c r="D1" s="88"/>
    </row>
    <row r="2" spans="1:8" ht="18" customHeight="1" x14ac:dyDescent="0.35">
      <c r="A2" s="105"/>
      <c r="B2" s="105"/>
      <c r="C2" s="105"/>
      <c r="D2" s="105"/>
      <c r="E2" s="105"/>
      <c r="F2" s="105"/>
      <c r="G2" s="105"/>
    </row>
    <row r="3" spans="1:8" ht="24" customHeight="1" x14ac:dyDescent="0.3">
      <c r="A3" s="8"/>
      <c r="B3" s="9"/>
      <c r="C3" s="94" t="s">
        <v>107</v>
      </c>
      <c r="D3" s="94"/>
      <c r="E3" s="94"/>
      <c r="F3" s="94"/>
      <c r="G3" s="94"/>
      <c r="H3" s="94"/>
    </row>
    <row r="4" spans="1:8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33" t="s">
        <v>12</v>
      </c>
    </row>
    <row r="5" spans="1:8" ht="38.25" customHeight="1" thickBot="1" x14ac:dyDescent="0.3">
      <c r="A5" s="130"/>
      <c r="B5" s="109"/>
      <c r="C5" s="111"/>
      <c r="D5" s="57" t="s">
        <v>3</v>
      </c>
      <c r="E5" s="57" t="s">
        <v>4</v>
      </c>
      <c r="F5" s="57" t="s">
        <v>5</v>
      </c>
      <c r="G5" s="116"/>
      <c r="H5" s="134"/>
    </row>
    <row r="6" spans="1:8" x14ac:dyDescent="0.25">
      <c r="A6" s="120" t="s">
        <v>14</v>
      </c>
      <c r="B6" s="15" t="s">
        <v>86</v>
      </c>
      <c r="C6" s="2">
        <v>250</v>
      </c>
      <c r="D6" s="2">
        <v>7.55</v>
      </c>
      <c r="E6" s="2">
        <v>7</v>
      </c>
      <c r="F6" s="2">
        <v>22.8</v>
      </c>
      <c r="G6" s="2">
        <v>184.5</v>
      </c>
      <c r="H6" s="72" t="s">
        <v>108</v>
      </c>
    </row>
    <row r="7" spans="1:8" x14ac:dyDescent="0.25">
      <c r="A7" s="122"/>
      <c r="B7" s="16" t="s">
        <v>77</v>
      </c>
      <c r="C7" s="55">
        <v>50</v>
      </c>
      <c r="D7" s="55">
        <v>5</v>
      </c>
      <c r="E7" s="55">
        <v>5.07</v>
      </c>
      <c r="F7" s="55">
        <v>15.72</v>
      </c>
      <c r="G7" s="55">
        <v>130.72</v>
      </c>
      <c r="H7" s="55">
        <v>6</v>
      </c>
    </row>
    <row r="8" spans="1:8" x14ac:dyDescent="0.25">
      <c r="A8" s="122"/>
      <c r="B8" s="16" t="s">
        <v>26</v>
      </c>
      <c r="C8" s="55">
        <v>200</v>
      </c>
      <c r="D8" s="55">
        <v>3.5</v>
      </c>
      <c r="E8" s="55">
        <v>3.4</v>
      </c>
      <c r="F8" s="55">
        <v>23.4</v>
      </c>
      <c r="G8" s="55">
        <v>168</v>
      </c>
      <c r="H8" s="55">
        <v>848</v>
      </c>
    </row>
    <row r="9" spans="1:8" x14ac:dyDescent="0.25">
      <c r="A9" s="122"/>
      <c r="B9" s="16" t="s">
        <v>155</v>
      </c>
      <c r="C9" s="55">
        <v>100</v>
      </c>
      <c r="D9" s="55">
        <v>0.4</v>
      </c>
      <c r="E9" s="55">
        <v>0.4</v>
      </c>
      <c r="F9" s="55">
        <v>9.8000000000000007</v>
      </c>
      <c r="G9" s="55">
        <v>47</v>
      </c>
      <c r="H9" s="86" t="s">
        <v>32</v>
      </c>
    </row>
    <row r="10" spans="1:8" x14ac:dyDescent="0.25">
      <c r="A10" s="122"/>
      <c r="B10" s="16"/>
      <c r="C10" s="55"/>
      <c r="D10" s="55"/>
      <c r="E10" s="55"/>
      <c r="F10" s="55"/>
      <c r="G10" s="55"/>
      <c r="H10" s="55"/>
    </row>
    <row r="11" spans="1:8" x14ac:dyDescent="0.25">
      <c r="A11" s="122"/>
      <c r="B11" s="16"/>
      <c r="C11" s="55"/>
      <c r="D11" s="55"/>
      <c r="E11" s="55"/>
      <c r="F11" s="55"/>
      <c r="G11" s="55"/>
      <c r="H11" s="55"/>
    </row>
    <row r="12" spans="1:8" x14ac:dyDescent="0.25">
      <c r="A12" s="122"/>
      <c r="B12" s="4"/>
      <c r="C12" s="3"/>
      <c r="D12" s="3"/>
      <c r="E12" s="3"/>
      <c r="F12" s="3"/>
      <c r="G12" s="3"/>
      <c r="H12" s="55"/>
    </row>
    <row r="13" spans="1:8" ht="16.5" thickBot="1" x14ac:dyDescent="0.3">
      <c r="A13" s="123"/>
      <c r="B13" s="16" t="s">
        <v>7</v>
      </c>
      <c r="C13" s="60">
        <f>SUM(C6:C12)</f>
        <v>600</v>
      </c>
      <c r="D13" s="55">
        <f>SUM(D6:D12)</f>
        <v>16.45</v>
      </c>
      <c r="E13" s="55">
        <f>SUM(E6:E12)</f>
        <v>15.870000000000001</v>
      </c>
      <c r="F13" s="55">
        <f>SUM(F6:F12)</f>
        <v>71.72</v>
      </c>
      <c r="G13" s="55">
        <f>SUM(G6:G12)</f>
        <v>530.22</v>
      </c>
      <c r="H13" s="55"/>
    </row>
    <row r="14" spans="1:8" x14ac:dyDescent="0.25">
      <c r="A14" s="120" t="s">
        <v>15</v>
      </c>
      <c r="C14" s="56"/>
      <c r="D14" s="56"/>
      <c r="E14" s="56"/>
      <c r="F14" s="56"/>
      <c r="G14" s="56"/>
      <c r="H14" s="61"/>
    </row>
    <row r="15" spans="1:8" ht="31.5" x14ac:dyDescent="0.25">
      <c r="A15" s="121"/>
      <c r="B15" s="66" t="s">
        <v>153</v>
      </c>
      <c r="C15" s="26">
        <v>100</v>
      </c>
      <c r="D15" s="5">
        <v>1.7</v>
      </c>
      <c r="E15" s="5">
        <v>5.3</v>
      </c>
      <c r="F15" s="5">
        <v>10.5</v>
      </c>
      <c r="G15" s="5">
        <v>96</v>
      </c>
      <c r="H15" s="82" t="s">
        <v>148</v>
      </c>
    </row>
    <row r="16" spans="1:8" x14ac:dyDescent="0.25">
      <c r="A16" s="121"/>
      <c r="B16" s="23" t="s">
        <v>24</v>
      </c>
      <c r="C16" s="25">
        <v>250</v>
      </c>
      <c r="D16" s="24">
        <v>3.03</v>
      </c>
      <c r="E16" s="24">
        <v>2.0299999999999998</v>
      </c>
      <c r="F16" s="24">
        <v>16.5</v>
      </c>
      <c r="G16" s="24">
        <v>115.1</v>
      </c>
      <c r="H16" s="74" t="s">
        <v>109</v>
      </c>
    </row>
    <row r="17" spans="1:10" ht="31.5" x14ac:dyDescent="0.25">
      <c r="A17" s="122"/>
      <c r="B17" s="85" t="s">
        <v>154</v>
      </c>
      <c r="C17" s="5">
        <v>200</v>
      </c>
      <c r="D17" s="5">
        <v>4</v>
      </c>
      <c r="E17" s="5">
        <v>8.26</v>
      </c>
      <c r="F17" s="5">
        <v>44</v>
      </c>
      <c r="G17" s="5">
        <v>165.34</v>
      </c>
      <c r="H17" s="83" t="s">
        <v>149</v>
      </c>
    </row>
    <row r="18" spans="1:10" x14ac:dyDescent="0.25">
      <c r="A18" s="122"/>
      <c r="B18" s="17" t="s">
        <v>156</v>
      </c>
      <c r="C18" s="5">
        <v>100</v>
      </c>
      <c r="D18" s="5">
        <v>8.25</v>
      </c>
      <c r="E18" s="5">
        <v>17.93</v>
      </c>
      <c r="F18" s="5">
        <v>0.3</v>
      </c>
      <c r="G18" s="5">
        <v>195</v>
      </c>
      <c r="H18" s="95">
        <v>275</v>
      </c>
      <c r="I18" s="95"/>
    </row>
    <row r="19" spans="1:10" x14ac:dyDescent="0.25">
      <c r="A19" s="122"/>
      <c r="B19" s="18" t="s">
        <v>25</v>
      </c>
      <c r="C19" s="5">
        <v>200</v>
      </c>
      <c r="D19" s="58">
        <v>0.44</v>
      </c>
      <c r="E19" s="58">
        <v>0.02</v>
      </c>
      <c r="F19" s="58">
        <v>27.76</v>
      </c>
      <c r="G19" s="58">
        <v>113</v>
      </c>
      <c r="H19" s="58">
        <v>379</v>
      </c>
    </row>
    <row r="20" spans="1:10" x14ac:dyDescent="0.25">
      <c r="A20" s="122"/>
      <c r="B20" s="19" t="s">
        <v>10</v>
      </c>
      <c r="C20" s="5">
        <v>60</v>
      </c>
      <c r="D20" s="5">
        <v>3.96</v>
      </c>
      <c r="E20" s="5">
        <v>0.72</v>
      </c>
      <c r="F20" s="5">
        <v>20.04</v>
      </c>
      <c r="G20" s="5">
        <v>104.4</v>
      </c>
      <c r="H20" s="59" t="s">
        <v>27</v>
      </c>
    </row>
    <row r="21" spans="1:10" x14ac:dyDescent="0.25">
      <c r="A21" s="122"/>
      <c r="B21" s="19"/>
      <c r="C21" s="5"/>
      <c r="D21" s="5"/>
      <c r="E21" s="5"/>
      <c r="F21" s="5"/>
      <c r="G21" s="5"/>
      <c r="H21" s="58"/>
    </row>
    <row r="22" spans="1:10" x14ac:dyDescent="0.25">
      <c r="A22" s="122"/>
      <c r="B22" s="19"/>
      <c r="C22" s="5"/>
      <c r="D22" s="5"/>
      <c r="E22" s="5"/>
      <c r="F22" s="5"/>
      <c r="G22" s="5"/>
      <c r="H22" s="58"/>
    </row>
    <row r="23" spans="1:10" x14ac:dyDescent="0.25">
      <c r="A23" s="122"/>
      <c r="B23" s="19"/>
      <c r="C23" s="5"/>
      <c r="D23" s="5"/>
      <c r="E23" s="5"/>
      <c r="F23" s="5"/>
      <c r="G23" s="5"/>
      <c r="H23" s="58"/>
    </row>
    <row r="24" spans="1:10" x14ac:dyDescent="0.25">
      <c r="A24" s="122"/>
      <c r="B24" s="20"/>
      <c r="C24" s="7"/>
      <c r="D24" s="6"/>
      <c r="E24" s="6"/>
      <c r="F24" s="6"/>
      <c r="G24" s="6"/>
      <c r="H24" s="55"/>
    </row>
    <row r="25" spans="1:10" x14ac:dyDescent="0.25">
      <c r="A25" s="122"/>
      <c r="B25" s="21" t="s">
        <v>7</v>
      </c>
      <c r="C25" s="10">
        <f>SUM(C14:C24)</f>
        <v>910</v>
      </c>
      <c r="D25" s="10">
        <f>SUM(D14:D24)</f>
        <v>21.380000000000003</v>
      </c>
      <c r="E25" s="55">
        <f>SUM(E14:E24)</f>
        <v>34.26</v>
      </c>
      <c r="F25" s="55">
        <f>SUM(F14:F24)</f>
        <v>119.1</v>
      </c>
      <c r="G25" s="55">
        <f>SUM(G14:G24)</f>
        <v>788.84</v>
      </c>
      <c r="H25" s="55"/>
    </row>
    <row r="26" spans="1:10" ht="16.5" thickBot="1" x14ac:dyDescent="0.3">
      <c r="A26" s="123"/>
      <c r="B26" s="11" t="s">
        <v>8</v>
      </c>
      <c r="C26" s="62">
        <f>(C13+C25)</f>
        <v>1510</v>
      </c>
      <c r="D26" s="13">
        <f>SUM(D13+D25)</f>
        <v>37.83</v>
      </c>
      <c r="E26" s="57">
        <f>SUM(E13+E25)</f>
        <v>50.129999999999995</v>
      </c>
      <c r="F26" s="57">
        <f>SUM(F13+F25)</f>
        <v>190.82</v>
      </c>
      <c r="G26" s="57">
        <f>SUM(G13+G25)</f>
        <v>1319.06</v>
      </c>
      <c r="H26" s="57"/>
    </row>
    <row r="28" spans="1:10" x14ac:dyDescent="0.25">
      <c r="D28" s="14"/>
      <c r="E28" s="14"/>
      <c r="F28" s="14"/>
      <c r="G28" s="14"/>
    </row>
    <row r="31" spans="1:10" x14ac:dyDescent="0.25">
      <c r="J31" s="14"/>
    </row>
  </sheetData>
  <mergeCells count="12">
    <mergeCell ref="A14:A26"/>
    <mergeCell ref="A6:A13"/>
    <mergeCell ref="C1:D1"/>
    <mergeCell ref="A2:G2"/>
    <mergeCell ref="C3:H3"/>
    <mergeCell ref="A4:A5"/>
    <mergeCell ref="B4:B5"/>
    <mergeCell ref="C4:C5"/>
    <mergeCell ref="D4:F4"/>
    <mergeCell ref="G4:G5"/>
    <mergeCell ref="H4:H5"/>
    <mergeCell ref="H18:I18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H7" sqref="H7:I7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7.5703125" style="1" customWidth="1"/>
    <col min="4" max="6" width="14" style="1" customWidth="1"/>
    <col min="7" max="7" width="14.5703125" style="1" customWidth="1"/>
    <col min="8" max="8" width="13.710937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28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158</v>
      </c>
      <c r="C6" s="2">
        <v>250</v>
      </c>
      <c r="D6" s="2">
        <v>21.04</v>
      </c>
      <c r="E6" s="2">
        <v>37.479999999999997</v>
      </c>
      <c r="F6" s="2">
        <v>3.56</v>
      </c>
      <c r="G6" s="2">
        <v>437.34</v>
      </c>
      <c r="H6" s="104" t="s">
        <v>159</v>
      </c>
      <c r="I6" s="126"/>
    </row>
    <row r="7" spans="1:9" x14ac:dyDescent="0.25">
      <c r="A7" s="122"/>
      <c r="B7" s="16" t="s">
        <v>29</v>
      </c>
      <c r="C7" s="29">
        <v>200</v>
      </c>
      <c r="D7" s="29">
        <v>0.2</v>
      </c>
      <c r="E7" s="29">
        <v>0</v>
      </c>
      <c r="F7" s="29">
        <v>13.8</v>
      </c>
      <c r="G7" s="29">
        <v>56</v>
      </c>
      <c r="H7" s="87">
        <v>830</v>
      </c>
      <c r="I7" s="119"/>
    </row>
    <row r="8" spans="1:9" x14ac:dyDescent="0.25">
      <c r="A8" s="122"/>
      <c r="B8" s="16" t="s">
        <v>10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7">
        <v>701</v>
      </c>
      <c r="I8" s="119"/>
    </row>
    <row r="9" spans="1:9" x14ac:dyDescent="0.25">
      <c r="A9" s="122"/>
      <c r="B9" s="16"/>
      <c r="C9" s="29"/>
      <c r="D9" s="29"/>
      <c r="E9" s="29"/>
      <c r="F9" s="29"/>
      <c r="G9" s="29"/>
      <c r="H9" s="87"/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16"/>
      <c r="C11" s="29"/>
      <c r="D11" s="29"/>
      <c r="E11" s="29"/>
      <c r="F11" s="29"/>
      <c r="G11" s="29"/>
      <c r="H11" s="87"/>
      <c r="I11" s="119"/>
    </row>
    <row r="12" spans="1:9" x14ac:dyDescent="0.25">
      <c r="A12" s="122"/>
      <c r="B12" s="4"/>
      <c r="C12" s="3"/>
      <c r="D12" s="3"/>
      <c r="E12" s="3"/>
      <c r="F12" s="3"/>
      <c r="G12" s="3"/>
      <c r="H12" s="87"/>
      <c r="I12" s="119"/>
    </row>
    <row r="13" spans="1:9" ht="16.5" thickBot="1" x14ac:dyDescent="0.3">
      <c r="A13" s="123"/>
      <c r="B13" s="16" t="s">
        <v>7</v>
      </c>
      <c r="C13" s="60">
        <f>SUM(C6:C12)</f>
        <v>500</v>
      </c>
      <c r="D13" s="29">
        <f>SUM(D6:D12)</f>
        <v>25.189999999999998</v>
      </c>
      <c r="E13" s="29">
        <f>SUM(E6:E12)</f>
        <v>37.979999999999997</v>
      </c>
      <c r="F13" s="29">
        <f>SUM(F6:F12)</f>
        <v>41.51</v>
      </c>
      <c r="G13" s="29">
        <f>SUM(G6:G12)</f>
        <v>610.83999999999992</v>
      </c>
      <c r="H13" s="87"/>
      <c r="I13" s="119"/>
    </row>
    <row r="14" spans="1:9" x14ac:dyDescent="0.25">
      <c r="A14" s="120" t="s">
        <v>15</v>
      </c>
      <c r="B14" s="43"/>
      <c r="C14" s="30"/>
      <c r="D14" s="30"/>
      <c r="E14" s="30"/>
      <c r="F14" s="30"/>
      <c r="G14" s="30"/>
      <c r="H14" s="98"/>
      <c r="I14" s="124"/>
    </row>
    <row r="15" spans="1:9" x14ac:dyDescent="0.25">
      <c r="A15" s="122"/>
      <c r="B15" s="9" t="s">
        <v>157</v>
      </c>
      <c r="C15" s="29">
        <v>100</v>
      </c>
      <c r="D15" s="29">
        <v>1.1000000000000001</v>
      </c>
      <c r="E15" s="29">
        <v>10.1</v>
      </c>
      <c r="F15" s="29">
        <v>10.6</v>
      </c>
      <c r="G15" s="29">
        <v>138</v>
      </c>
      <c r="H15" s="84" t="s">
        <v>150</v>
      </c>
      <c r="I15" s="44"/>
    </row>
    <row r="16" spans="1:9" x14ac:dyDescent="0.25">
      <c r="A16" s="122"/>
      <c r="B16" s="9" t="s">
        <v>78</v>
      </c>
      <c r="C16" s="26">
        <v>250</v>
      </c>
      <c r="D16" s="5">
        <v>2.0499999999999998</v>
      </c>
      <c r="E16" s="5">
        <v>3.1</v>
      </c>
      <c r="F16" s="5">
        <v>12.58</v>
      </c>
      <c r="G16" s="5">
        <v>86.5</v>
      </c>
      <c r="H16" s="95" t="s">
        <v>111</v>
      </c>
      <c r="I16" s="125"/>
    </row>
    <row r="17" spans="1:11" x14ac:dyDescent="0.25">
      <c r="A17" s="122"/>
      <c r="B17" s="32" t="s">
        <v>30</v>
      </c>
      <c r="C17" s="25">
        <v>100</v>
      </c>
      <c r="D17" s="24">
        <v>14.34</v>
      </c>
      <c r="E17" s="24">
        <v>12.45</v>
      </c>
      <c r="F17" s="24">
        <v>8.3000000000000007</v>
      </c>
      <c r="G17" s="24">
        <v>205.66</v>
      </c>
      <c r="H17" s="95" t="s">
        <v>112</v>
      </c>
      <c r="I17" s="125"/>
    </row>
    <row r="18" spans="1:11" x14ac:dyDescent="0.25">
      <c r="A18" s="122"/>
      <c r="B18" s="33" t="s">
        <v>18</v>
      </c>
      <c r="C18" s="5">
        <v>200</v>
      </c>
      <c r="D18" s="5">
        <v>4.08</v>
      </c>
      <c r="E18" s="5">
        <v>6.4</v>
      </c>
      <c r="F18" s="5">
        <v>27.26</v>
      </c>
      <c r="G18" s="5">
        <v>183</v>
      </c>
      <c r="H18" s="96" t="s">
        <v>113</v>
      </c>
      <c r="I18" s="97"/>
    </row>
    <row r="19" spans="1:11" x14ac:dyDescent="0.25">
      <c r="A19" s="122"/>
      <c r="B19" s="34" t="s">
        <v>37</v>
      </c>
      <c r="C19" s="67">
        <v>200</v>
      </c>
      <c r="D19" s="28">
        <v>0.2</v>
      </c>
      <c r="E19" s="28">
        <v>0</v>
      </c>
      <c r="F19" s="28">
        <v>11.2</v>
      </c>
      <c r="G19" s="28">
        <v>52</v>
      </c>
      <c r="H19" s="96" t="s">
        <v>69</v>
      </c>
      <c r="I19" s="97"/>
    </row>
    <row r="20" spans="1:11" x14ac:dyDescent="0.25">
      <c r="A20" s="122"/>
      <c r="B20" s="35" t="s">
        <v>10</v>
      </c>
      <c r="C20" s="5">
        <v>50</v>
      </c>
      <c r="D20" s="5">
        <v>3.95</v>
      </c>
      <c r="E20" s="5">
        <v>0.5</v>
      </c>
      <c r="F20" s="5">
        <v>24.15</v>
      </c>
      <c r="G20" s="5">
        <v>117.5</v>
      </c>
      <c r="H20" s="96" t="s">
        <v>79</v>
      </c>
      <c r="I20" s="97"/>
    </row>
    <row r="21" spans="1:11" x14ac:dyDescent="0.25">
      <c r="A21" s="122"/>
      <c r="B21" s="36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6"/>
      <c r="C23" s="5"/>
      <c r="D23" s="5"/>
      <c r="E23" s="5"/>
      <c r="F23" s="5"/>
      <c r="G23" s="5"/>
      <c r="H23" s="95"/>
      <c r="I23" s="125"/>
    </row>
    <row r="24" spans="1:11" x14ac:dyDescent="0.25">
      <c r="A24" s="122"/>
      <c r="B24" s="37"/>
      <c r="C24" s="7"/>
      <c r="D24" s="6"/>
      <c r="E24" s="6"/>
      <c r="F24" s="6"/>
      <c r="G24" s="6"/>
      <c r="H24" s="87"/>
      <c r="I24" s="119"/>
    </row>
    <row r="25" spans="1:11" x14ac:dyDescent="0.25">
      <c r="A25" s="122"/>
      <c r="B25" s="38" t="s">
        <v>7</v>
      </c>
      <c r="C25" s="10">
        <f>SUM(C14:C24)</f>
        <v>900</v>
      </c>
      <c r="D25" s="10">
        <f>SUM(D14:D24)</f>
        <v>25.72</v>
      </c>
      <c r="E25" s="29">
        <f>SUM(E14:E24)</f>
        <v>32.549999999999997</v>
      </c>
      <c r="F25" s="29">
        <f>SUM(F14:F24)</f>
        <v>94.09</v>
      </c>
      <c r="G25" s="29">
        <f>SUM(G14:G24)</f>
        <v>782.66</v>
      </c>
      <c r="H25" s="87"/>
      <c r="I25" s="119"/>
    </row>
    <row r="26" spans="1:11" ht="16.5" thickBot="1" x14ac:dyDescent="0.3">
      <c r="A26" s="123"/>
      <c r="B26" s="39" t="s">
        <v>8</v>
      </c>
      <c r="C26" s="12">
        <f>(C13+C25)</f>
        <v>1400</v>
      </c>
      <c r="D26" s="13">
        <f>SUM(D13+D25)</f>
        <v>50.91</v>
      </c>
      <c r="E26" s="27">
        <f>SUM(E13+E25)</f>
        <v>70.53</v>
      </c>
      <c r="F26" s="27">
        <f>SUM(F13+F25)</f>
        <v>135.6</v>
      </c>
      <c r="G26" s="27">
        <f>SUM(G13+G25)</f>
        <v>1393.5</v>
      </c>
      <c r="H26" s="117"/>
      <c r="I26" s="118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26:I26"/>
    <mergeCell ref="H11:I11"/>
    <mergeCell ref="H12:I12"/>
    <mergeCell ref="H13:I13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H25:I25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B24" sqref="B24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6" width="14.7109375" style="1" customWidth="1"/>
    <col min="7" max="7" width="13.28515625" style="1" customWidth="1"/>
    <col min="8" max="8" width="11.14062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31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ht="31.5" x14ac:dyDescent="0.25">
      <c r="A6" s="120" t="s">
        <v>14</v>
      </c>
      <c r="B6" s="15" t="s">
        <v>33</v>
      </c>
      <c r="C6" s="2">
        <v>250</v>
      </c>
      <c r="D6" s="2">
        <v>7.75</v>
      </c>
      <c r="E6" s="2">
        <v>12</v>
      </c>
      <c r="F6" s="2">
        <v>33.75</v>
      </c>
      <c r="G6" s="2">
        <v>275</v>
      </c>
      <c r="H6" s="104" t="s">
        <v>114</v>
      </c>
      <c r="I6" s="126"/>
    </row>
    <row r="7" spans="1:9" x14ac:dyDescent="0.25">
      <c r="A7" s="122"/>
      <c r="B7" s="16" t="s">
        <v>37</v>
      </c>
      <c r="C7" s="29">
        <v>200</v>
      </c>
      <c r="D7" s="29">
        <v>0.2</v>
      </c>
      <c r="E7" s="29">
        <v>0</v>
      </c>
      <c r="F7" s="29">
        <v>11.2</v>
      </c>
      <c r="G7" s="29">
        <v>52</v>
      </c>
      <c r="H7" s="87">
        <v>829</v>
      </c>
      <c r="I7" s="119"/>
    </row>
    <row r="8" spans="1:9" x14ac:dyDescent="0.25">
      <c r="A8" s="122"/>
      <c r="B8" s="16" t="s">
        <v>81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7">
        <v>701</v>
      </c>
      <c r="I8" s="119"/>
    </row>
    <row r="9" spans="1:9" x14ac:dyDescent="0.25">
      <c r="A9" s="122"/>
      <c r="B9" s="16"/>
      <c r="C9" s="29"/>
      <c r="D9" s="29"/>
      <c r="E9" s="29"/>
      <c r="F9" s="29"/>
      <c r="G9" s="29"/>
      <c r="H9" s="87"/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4"/>
      <c r="C11" s="3"/>
      <c r="D11" s="3"/>
      <c r="E11" s="3"/>
      <c r="F11" s="3"/>
      <c r="G11" s="3"/>
      <c r="H11" s="87"/>
      <c r="I11" s="119"/>
    </row>
    <row r="12" spans="1:9" ht="16.5" thickBot="1" x14ac:dyDescent="0.3">
      <c r="A12" s="123"/>
      <c r="B12" s="16" t="s">
        <v>7</v>
      </c>
      <c r="C12" s="60">
        <f>SUM(C6:C11)</f>
        <v>500</v>
      </c>
      <c r="D12" s="29">
        <f>SUM(D6:D11)</f>
        <v>11.9</v>
      </c>
      <c r="E12" s="29">
        <f>SUM(E6:E11)</f>
        <v>12.5</v>
      </c>
      <c r="F12" s="29">
        <f>SUM(F6:F11)</f>
        <v>69.099999999999994</v>
      </c>
      <c r="G12" s="29">
        <f>SUM(G6:G11)</f>
        <v>444.5</v>
      </c>
      <c r="H12" s="87"/>
      <c r="I12" s="119"/>
    </row>
    <row r="13" spans="1:9" x14ac:dyDescent="0.25">
      <c r="A13" s="120" t="s">
        <v>15</v>
      </c>
      <c r="B13" s="43"/>
      <c r="C13" s="30"/>
      <c r="D13" s="30"/>
      <c r="E13" s="30"/>
      <c r="F13" s="30"/>
      <c r="G13" s="30"/>
      <c r="H13" s="98"/>
      <c r="I13" s="124"/>
    </row>
    <row r="14" spans="1:9" x14ac:dyDescent="0.25">
      <c r="A14" s="122"/>
      <c r="B14" s="53" t="s">
        <v>71</v>
      </c>
      <c r="C14" s="29">
        <v>100</v>
      </c>
      <c r="D14" s="29">
        <v>7.29</v>
      </c>
      <c r="E14" s="29">
        <v>5.86</v>
      </c>
      <c r="F14" s="29">
        <v>6.14</v>
      </c>
      <c r="G14" s="29">
        <v>105.71</v>
      </c>
      <c r="H14" s="40" t="s">
        <v>72</v>
      </c>
      <c r="I14" s="44"/>
    </row>
    <row r="15" spans="1:9" x14ac:dyDescent="0.25">
      <c r="A15" s="122"/>
      <c r="B15" s="9" t="s">
        <v>118</v>
      </c>
      <c r="C15" s="26">
        <v>250</v>
      </c>
      <c r="D15" s="5">
        <v>2.1</v>
      </c>
      <c r="E15" s="5">
        <v>1.68</v>
      </c>
      <c r="F15" s="5">
        <v>9.23</v>
      </c>
      <c r="G15" s="5">
        <v>61.65</v>
      </c>
      <c r="H15" s="95" t="s">
        <v>119</v>
      </c>
      <c r="I15" s="125"/>
    </row>
    <row r="16" spans="1:9" x14ac:dyDescent="0.25">
      <c r="A16" s="122"/>
      <c r="B16" s="32" t="s">
        <v>80</v>
      </c>
      <c r="C16" s="25">
        <v>100</v>
      </c>
      <c r="D16" s="24">
        <v>9.5</v>
      </c>
      <c r="E16" s="24">
        <v>15.3</v>
      </c>
      <c r="F16" s="24">
        <v>11.4</v>
      </c>
      <c r="G16" s="24">
        <v>221</v>
      </c>
      <c r="H16" s="96" t="s">
        <v>115</v>
      </c>
      <c r="I16" s="97"/>
    </row>
    <row r="17" spans="1:11" x14ac:dyDescent="0.25">
      <c r="A17" s="122"/>
      <c r="B17" s="33" t="s">
        <v>82</v>
      </c>
      <c r="C17" s="5">
        <v>200</v>
      </c>
      <c r="D17" s="5">
        <v>5.86</v>
      </c>
      <c r="E17" s="5">
        <v>4.0599999999999996</v>
      </c>
      <c r="F17" s="5">
        <v>35.64</v>
      </c>
      <c r="G17" s="5">
        <v>202.16</v>
      </c>
      <c r="H17" s="96" t="s">
        <v>116</v>
      </c>
      <c r="I17" s="97"/>
    </row>
    <row r="18" spans="1:11" x14ac:dyDescent="0.25">
      <c r="A18" s="122"/>
      <c r="B18" s="34" t="s">
        <v>81</v>
      </c>
      <c r="C18" s="67">
        <v>50</v>
      </c>
      <c r="D18" s="28">
        <v>3.95</v>
      </c>
      <c r="E18" s="28">
        <v>0.5</v>
      </c>
      <c r="F18" s="28">
        <v>24.15</v>
      </c>
      <c r="G18" s="28">
        <v>117.5</v>
      </c>
      <c r="H18" s="96" t="s">
        <v>27</v>
      </c>
      <c r="I18" s="97"/>
    </row>
    <row r="19" spans="1:11" x14ac:dyDescent="0.25">
      <c r="A19" s="122"/>
      <c r="B19" s="35" t="s">
        <v>37</v>
      </c>
      <c r="C19" s="5">
        <v>200</v>
      </c>
      <c r="D19" s="5">
        <v>0.2</v>
      </c>
      <c r="E19" s="5">
        <v>0</v>
      </c>
      <c r="F19" s="5">
        <v>15</v>
      </c>
      <c r="G19" s="5">
        <v>60</v>
      </c>
      <c r="H19" s="96" t="s">
        <v>50</v>
      </c>
      <c r="I19" s="97"/>
    </row>
    <row r="20" spans="1:11" x14ac:dyDescent="0.25">
      <c r="A20" s="122"/>
      <c r="B20" s="36"/>
      <c r="C20" s="5"/>
      <c r="D20" s="5"/>
      <c r="E20" s="5"/>
      <c r="F20" s="5"/>
      <c r="G20" s="5"/>
      <c r="H20" s="95"/>
      <c r="I20" s="125"/>
    </row>
    <row r="21" spans="1:11" x14ac:dyDescent="0.25">
      <c r="A21" s="122"/>
      <c r="B21" s="36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7"/>
      <c r="C23" s="7"/>
      <c r="D23" s="6"/>
      <c r="E23" s="6"/>
      <c r="F23" s="6"/>
      <c r="G23" s="6"/>
      <c r="H23" s="87"/>
      <c r="I23" s="119"/>
    </row>
    <row r="24" spans="1:11" x14ac:dyDescent="0.25">
      <c r="A24" s="122"/>
      <c r="B24" s="38" t="s">
        <v>7</v>
      </c>
      <c r="C24" s="10">
        <f>SUM(C13:C23)</f>
        <v>900</v>
      </c>
      <c r="D24" s="10">
        <f>SUM(D13:D23)</f>
        <v>28.9</v>
      </c>
      <c r="E24" s="29">
        <f>SUM(E13:E23)</f>
        <v>27.4</v>
      </c>
      <c r="F24" s="29">
        <f>SUM(F13:F23)</f>
        <v>101.56</v>
      </c>
      <c r="G24" s="29">
        <f>SUM(G13:G23)</f>
        <v>768.02</v>
      </c>
      <c r="H24" s="87"/>
      <c r="I24" s="119"/>
    </row>
    <row r="25" spans="1:11" ht="16.5" thickBot="1" x14ac:dyDescent="0.3">
      <c r="A25" s="123"/>
      <c r="B25" s="39" t="s">
        <v>8</v>
      </c>
      <c r="C25" s="12">
        <f>(C12+C24)</f>
        <v>1400</v>
      </c>
      <c r="D25" s="13">
        <f>SUM(D12+D24)</f>
        <v>40.799999999999997</v>
      </c>
      <c r="E25" s="27">
        <f>SUM(E12+E24)</f>
        <v>39.9</v>
      </c>
      <c r="F25" s="27">
        <f>SUM(F12+F24)</f>
        <v>170.66</v>
      </c>
      <c r="G25" s="27">
        <f>SUM(G12+G24)</f>
        <v>1212.52</v>
      </c>
      <c r="H25" s="117"/>
      <c r="I25" s="118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0">
    <mergeCell ref="H25:I25"/>
    <mergeCell ref="H10:I10"/>
    <mergeCell ref="H11:I11"/>
    <mergeCell ref="H12:I12"/>
    <mergeCell ref="A13:A25"/>
    <mergeCell ref="H13:I13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H24:I24"/>
    <mergeCell ref="A6:A12"/>
    <mergeCell ref="H6:I6"/>
    <mergeCell ref="H7:I7"/>
    <mergeCell ref="H8:I8"/>
    <mergeCell ref="H9:I9"/>
    <mergeCell ref="C1:D1"/>
    <mergeCell ref="A2:G2"/>
    <mergeCell ref="C3:I3"/>
    <mergeCell ref="A4:A5"/>
    <mergeCell ref="B4:B5"/>
    <mergeCell ref="C4:C5"/>
    <mergeCell ref="D4:F4"/>
    <mergeCell ref="G4:G5"/>
    <mergeCell ref="H4:I5"/>
  </mergeCells>
  <pageMargins left="0.70866141732283472" right="0.70866141732283472" top="0.74803149606299213" bottom="0.74803149606299213" header="0.31496062992125984" footer="0.31496062992125984"/>
  <pageSetup paperSize="9" scale="88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workbookViewId="0">
      <selection activeCell="H10" sqref="H10:I10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34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2"/>
      <c r="B6" s="16" t="s">
        <v>51</v>
      </c>
      <c r="C6" s="29">
        <v>250</v>
      </c>
      <c r="D6" s="29">
        <v>5</v>
      </c>
      <c r="E6" s="29">
        <v>13</v>
      </c>
      <c r="F6" s="29">
        <v>38.380000000000003</v>
      </c>
      <c r="G6" s="29">
        <v>290</v>
      </c>
      <c r="H6" s="87" t="s">
        <v>117</v>
      </c>
      <c r="I6" s="119"/>
    </row>
    <row r="7" spans="1:9" x14ac:dyDescent="0.25">
      <c r="A7" s="122"/>
      <c r="B7" s="16" t="s">
        <v>10</v>
      </c>
      <c r="C7" s="29">
        <v>50</v>
      </c>
      <c r="D7" s="29">
        <v>3.95</v>
      </c>
      <c r="E7" s="29">
        <v>0.5</v>
      </c>
      <c r="F7" s="29">
        <v>24.15</v>
      </c>
      <c r="G7" s="29">
        <v>117.5</v>
      </c>
      <c r="H7" s="87">
        <v>701</v>
      </c>
      <c r="I7" s="119"/>
    </row>
    <row r="8" spans="1:9" x14ac:dyDescent="0.25">
      <c r="A8" s="122"/>
      <c r="B8" s="16" t="s">
        <v>37</v>
      </c>
      <c r="C8" s="29">
        <v>200</v>
      </c>
      <c r="D8" s="29">
        <v>0.2</v>
      </c>
      <c r="E8" s="29">
        <v>0</v>
      </c>
      <c r="F8" s="29">
        <v>11.2</v>
      </c>
      <c r="G8" s="29">
        <v>52</v>
      </c>
      <c r="H8" s="87">
        <v>829</v>
      </c>
      <c r="I8" s="119"/>
    </row>
    <row r="9" spans="1:9" x14ac:dyDescent="0.25">
      <c r="A9" s="122"/>
      <c r="B9" s="16" t="s">
        <v>160</v>
      </c>
      <c r="C9" s="29">
        <v>50</v>
      </c>
      <c r="D9" s="29">
        <v>2.4</v>
      </c>
      <c r="E9" s="29">
        <v>1.4</v>
      </c>
      <c r="F9" s="29">
        <v>38.85</v>
      </c>
      <c r="G9" s="29">
        <v>167.9</v>
      </c>
      <c r="H9" s="87">
        <v>14</v>
      </c>
      <c r="I9" s="119"/>
    </row>
    <row r="10" spans="1:9" x14ac:dyDescent="0.25">
      <c r="A10" s="122"/>
      <c r="B10" s="4"/>
      <c r="C10" s="3"/>
      <c r="D10" s="3"/>
      <c r="E10" s="3"/>
      <c r="F10" s="3"/>
      <c r="G10" s="3"/>
      <c r="H10" s="87"/>
      <c r="I10" s="119"/>
    </row>
    <row r="11" spans="1:9" ht="16.5" thickBot="1" x14ac:dyDescent="0.3">
      <c r="A11" s="123"/>
      <c r="B11" s="16" t="s">
        <v>7</v>
      </c>
      <c r="C11" s="60">
        <f>SUM(C6:C10)</f>
        <v>550</v>
      </c>
      <c r="D11" s="29">
        <f>SUM(D6:D10)</f>
        <v>11.549999999999999</v>
      </c>
      <c r="E11" s="29">
        <f>SUM(E6:E10)</f>
        <v>14.9</v>
      </c>
      <c r="F11" s="29">
        <f>SUM(F6:F10)</f>
        <v>112.58000000000001</v>
      </c>
      <c r="G11" s="29">
        <f>SUM(G6:G10)</f>
        <v>627.4</v>
      </c>
      <c r="H11" s="87"/>
      <c r="I11" s="119"/>
    </row>
    <row r="12" spans="1:9" x14ac:dyDescent="0.25">
      <c r="A12" s="120" t="s">
        <v>15</v>
      </c>
      <c r="B12" s="43"/>
      <c r="C12" s="30"/>
      <c r="D12" s="30"/>
      <c r="E12" s="30"/>
      <c r="F12" s="30"/>
      <c r="G12" s="30"/>
      <c r="H12" s="98"/>
      <c r="I12" s="124"/>
    </row>
    <row r="13" spans="1:9" ht="31.5" x14ac:dyDescent="0.25">
      <c r="A13" s="121"/>
      <c r="B13" s="45" t="s">
        <v>66</v>
      </c>
      <c r="C13" s="29">
        <v>100</v>
      </c>
      <c r="D13" s="29">
        <v>0.98</v>
      </c>
      <c r="E13" s="29">
        <v>7.13</v>
      </c>
      <c r="F13" s="29">
        <v>3.8</v>
      </c>
      <c r="G13" s="29">
        <v>94.3</v>
      </c>
      <c r="H13" s="40" t="s">
        <v>127</v>
      </c>
      <c r="I13" s="44"/>
    </row>
    <row r="14" spans="1:9" x14ac:dyDescent="0.25">
      <c r="A14" s="122"/>
      <c r="B14" s="9" t="s">
        <v>74</v>
      </c>
      <c r="C14" s="26">
        <v>250</v>
      </c>
      <c r="D14" s="5">
        <v>9.9</v>
      </c>
      <c r="E14" s="5">
        <v>7.28</v>
      </c>
      <c r="F14" s="5">
        <v>13.73</v>
      </c>
      <c r="G14" s="5">
        <v>160</v>
      </c>
      <c r="H14" s="95" t="s">
        <v>101</v>
      </c>
      <c r="I14" s="125"/>
    </row>
    <row r="15" spans="1:9" x14ac:dyDescent="0.25">
      <c r="A15" s="122"/>
      <c r="B15" s="9" t="s">
        <v>120</v>
      </c>
      <c r="C15" s="25">
        <v>250</v>
      </c>
      <c r="D15" s="24">
        <v>19.12</v>
      </c>
      <c r="E15" s="24">
        <v>17.440000000000001</v>
      </c>
      <c r="F15" s="24">
        <v>32.96</v>
      </c>
      <c r="G15" s="24">
        <v>368</v>
      </c>
      <c r="H15" s="96" t="s">
        <v>106</v>
      </c>
      <c r="I15" s="97"/>
    </row>
    <row r="16" spans="1:9" x14ac:dyDescent="0.25">
      <c r="A16" s="122"/>
      <c r="B16" s="32" t="s">
        <v>10</v>
      </c>
      <c r="C16" s="5">
        <v>50</v>
      </c>
      <c r="D16" s="5">
        <v>3.95</v>
      </c>
      <c r="E16" s="5">
        <v>0.5</v>
      </c>
      <c r="F16" s="5">
        <v>24.15</v>
      </c>
      <c r="G16" s="5">
        <v>117.5</v>
      </c>
      <c r="H16" s="96" t="s">
        <v>79</v>
      </c>
      <c r="I16" s="97"/>
    </row>
    <row r="17" spans="1:11" x14ac:dyDescent="0.25">
      <c r="A17" s="122"/>
      <c r="B17" s="33" t="s">
        <v>25</v>
      </c>
      <c r="C17" s="67">
        <v>200</v>
      </c>
      <c r="D17" s="28">
        <v>0.44</v>
      </c>
      <c r="E17" s="28">
        <v>0.02</v>
      </c>
      <c r="F17" s="28">
        <v>27.76</v>
      </c>
      <c r="G17" s="28">
        <v>113</v>
      </c>
      <c r="H17" s="96" t="s">
        <v>54</v>
      </c>
      <c r="I17" s="97"/>
    </row>
    <row r="18" spans="1:11" x14ac:dyDescent="0.25">
      <c r="A18" s="122"/>
      <c r="B18" s="34"/>
      <c r="C18" s="5"/>
      <c r="D18" s="5"/>
      <c r="E18" s="5"/>
      <c r="F18" s="5"/>
      <c r="G18" s="5"/>
      <c r="H18" s="96"/>
      <c r="I18" s="97"/>
    </row>
    <row r="19" spans="1:11" x14ac:dyDescent="0.25">
      <c r="A19" s="122"/>
      <c r="B19" s="35"/>
      <c r="C19" s="5"/>
      <c r="D19" s="5"/>
      <c r="E19" s="5"/>
      <c r="F19" s="5"/>
      <c r="G19" s="5"/>
      <c r="H19" s="95"/>
      <c r="I19" s="125"/>
    </row>
    <row r="20" spans="1:11" x14ac:dyDescent="0.25">
      <c r="A20" s="122"/>
      <c r="B20" s="36"/>
      <c r="C20" s="5"/>
      <c r="D20" s="5"/>
      <c r="E20" s="5"/>
      <c r="F20" s="5"/>
      <c r="G20" s="5"/>
      <c r="H20" s="95"/>
      <c r="I20" s="125"/>
    </row>
    <row r="21" spans="1:11" x14ac:dyDescent="0.25">
      <c r="A21" s="122"/>
      <c r="B21" s="36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7"/>
      <c r="C22" s="7"/>
      <c r="D22" s="6"/>
      <c r="E22" s="6"/>
      <c r="F22" s="6"/>
      <c r="G22" s="6"/>
      <c r="H22" s="87"/>
      <c r="I22" s="119"/>
    </row>
    <row r="23" spans="1:11" x14ac:dyDescent="0.25">
      <c r="A23" s="122"/>
      <c r="B23" s="38" t="s">
        <v>7</v>
      </c>
      <c r="C23" s="10">
        <f>SUM(C12:C22)</f>
        <v>850</v>
      </c>
      <c r="D23" s="10">
        <f>SUM(D12:D22)</f>
        <v>34.39</v>
      </c>
      <c r="E23" s="29">
        <f>SUM(E12:E22)</f>
        <v>32.370000000000005</v>
      </c>
      <c r="F23" s="29">
        <f>SUM(F12:F22)</f>
        <v>102.4</v>
      </c>
      <c r="G23" s="29">
        <f>SUM(G12:G22)</f>
        <v>852.8</v>
      </c>
      <c r="H23" s="87"/>
      <c r="I23" s="119"/>
    </row>
    <row r="24" spans="1:11" ht="16.5" thickBot="1" x14ac:dyDescent="0.3">
      <c r="A24" s="123"/>
      <c r="B24" s="39" t="s">
        <v>8</v>
      </c>
      <c r="C24" s="12">
        <f>(C11+C23)</f>
        <v>1400</v>
      </c>
      <c r="D24" s="13">
        <f>SUM(D11+D23)</f>
        <v>45.94</v>
      </c>
      <c r="E24" s="27">
        <f>SUM(E11+E23)</f>
        <v>47.27</v>
      </c>
      <c r="F24" s="27">
        <f>SUM(F11+F23)</f>
        <v>214.98000000000002</v>
      </c>
      <c r="G24" s="27">
        <f>SUM(G11+G23)</f>
        <v>1480.1999999999998</v>
      </c>
      <c r="H24" s="117"/>
      <c r="I24" s="118"/>
    </row>
    <row r="26" spans="1:11" x14ac:dyDescent="0.25">
      <c r="D26" s="14"/>
      <c r="E26" s="14"/>
      <c r="F26" s="14"/>
      <c r="G26" s="14"/>
    </row>
    <row r="29" spans="1:11" x14ac:dyDescent="0.25">
      <c r="K29" s="14"/>
    </row>
  </sheetData>
  <mergeCells count="29">
    <mergeCell ref="H24:I24"/>
    <mergeCell ref="H9:I9"/>
    <mergeCell ref="H10:I10"/>
    <mergeCell ref="H11:I11"/>
    <mergeCell ref="A12:A24"/>
    <mergeCell ref="H12:I12"/>
    <mergeCell ref="H14:I14"/>
    <mergeCell ref="H15:I15"/>
    <mergeCell ref="H16:I16"/>
    <mergeCell ref="H17:I17"/>
    <mergeCell ref="H18:I18"/>
    <mergeCell ref="H19:I19"/>
    <mergeCell ref="H20:I20"/>
    <mergeCell ref="H21:I21"/>
    <mergeCell ref="H22:I22"/>
    <mergeCell ref="H23:I23"/>
    <mergeCell ref="A6:A11"/>
    <mergeCell ref="H6:I6"/>
    <mergeCell ref="H7:I7"/>
    <mergeCell ref="H8:I8"/>
    <mergeCell ref="C1:D1"/>
    <mergeCell ref="A2:G2"/>
    <mergeCell ref="C3:I3"/>
    <mergeCell ref="A4:A5"/>
    <mergeCell ref="B4:B5"/>
    <mergeCell ref="C4:C5"/>
    <mergeCell ref="D4:F4"/>
    <mergeCell ref="G4:G5"/>
    <mergeCell ref="H4:I5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H8" sqref="H8:I8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36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161</v>
      </c>
      <c r="C6" s="2">
        <v>250</v>
      </c>
      <c r="D6" s="2">
        <v>9.3800000000000008</v>
      </c>
      <c r="E6" s="2">
        <v>15.46</v>
      </c>
      <c r="F6" s="2">
        <v>31.5</v>
      </c>
      <c r="G6" s="2">
        <v>307.24</v>
      </c>
      <c r="H6" s="104" t="s">
        <v>141</v>
      </c>
      <c r="I6" s="126"/>
    </row>
    <row r="7" spans="1:9" x14ac:dyDescent="0.25">
      <c r="A7" s="122"/>
      <c r="B7" s="16" t="s">
        <v>155</v>
      </c>
      <c r="C7" s="29">
        <v>100</v>
      </c>
      <c r="D7" s="29">
        <v>0.4</v>
      </c>
      <c r="E7" s="29">
        <v>0.4</v>
      </c>
      <c r="F7" s="29">
        <v>9.8000000000000007</v>
      </c>
      <c r="G7" s="29">
        <v>47</v>
      </c>
      <c r="H7" s="87" t="s">
        <v>32</v>
      </c>
      <c r="I7" s="119"/>
    </row>
    <row r="8" spans="1:9" x14ac:dyDescent="0.25">
      <c r="A8" s="122"/>
      <c r="B8" s="16" t="s">
        <v>10</v>
      </c>
      <c r="C8" s="29">
        <v>50</v>
      </c>
      <c r="D8" s="29">
        <v>3.95</v>
      </c>
      <c r="E8" s="29">
        <v>0.5</v>
      </c>
      <c r="F8" s="29">
        <v>24.15</v>
      </c>
      <c r="G8" s="29">
        <v>117.5</v>
      </c>
      <c r="H8" s="87">
        <v>701</v>
      </c>
      <c r="I8" s="119"/>
    </row>
    <row r="9" spans="1:9" x14ac:dyDescent="0.25">
      <c r="A9" s="122"/>
      <c r="B9" s="16" t="s">
        <v>37</v>
      </c>
      <c r="C9" s="29">
        <v>200</v>
      </c>
      <c r="D9" s="29">
        <v>0.2</v>
      </c>
      <c r="E9" s="29">
        <v>0</v>
      </c>
      <c r="F9" s="29">
        <v>11.2</v>
      </c>
      <c r="G9" s="29">
        <v>52</v>
      </c>
      <c r="H9" s="87">
        <v>829</v>
      </c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4"/>
      <c r="C11" s="3"/>
      <c r="D11" s="3"/>
      <c r="E11" s="3"/>
      <c r="F11" s="3"/>
      <c r="G11" s="3"/>
      <c r="H11" s="87"/>
      <c r="I11" s="119"/>
    </row>
    <row r="12" spans="1:9" ht="16.5" thickBot="1" x14ac:dyDescent="0.3">
      <c r="A12" s="123"/>
      <c r="B12" s="16"/>
      <c r="C12" s="65">
        <f>SUM(C6:C11)</f>
        <v>600</v>
      </c>
      <c r="D12" s="29">
        <f>SUM(D6:D11)</f>
        <v>13.93</v>
      </c>
      <c r="E12" s="29">
        <f>SUM(E6:E11)</f>
        <v>16.36</v>
      </c>
      <c r="F12" s="29">
        <f>SUM(F6:F11)</f>
        <v>76.649999999999991</v>
      </c>
      <c r="G12" s="29">
        <f>SUM(G6:G11)</f>
        <v>523.74</v>
      </c>
      <c r="H12" s="87"/>
      <c r="I12" s="119"/>
    </row>
    <row r="13" spans="1:9" x14ac:dyDescent="0.25">
      <c r="A13" s="120" t="s">
        <v>15</v>
      </c>
      <c r="B13" s="43"/>
      <c r="C13" s="30"/>
      <c r="D13" s="30"/>
      <c r="E13" s="30"/>
      <c r="F13" s="30"/>
      <c r="G13" s="30"/>
      <c r="H13" s="98"/>
      <c r="I13" s="124"/>
    </row>
    <row r="14" spans="1:9" x14ac:dyDescent="0.25">
      <c r="A14" s="121"/>
      <c r="B14" s="45" t="s">
        <v>53</v>
      </c>
      <c r="C14" s="29">
        <v>100</v>
      </c>
      <c r="D14" s="29">
        <v>1.7</v>
      </c>
      <c r="E14" s="29">
        <v>6.3</v>
      </c>
      <c r="F14" s="29">
        <v>7.3</v>
      </c>
      <c r="G14" s="29">
        <v>93</v>
      </c>
      <c r="H14" s="40" t="s">
        <v>115</v>
      </c>
      <c r="I14" s="44"/>
    </row>
    <row r="15" spans="1:9" x14ac:dyDescent="0.25">
      <c r="A15" s="122"/>
      <c r="B15" s="9" t="s">
        <v>46</v>
      </c>
      <c r="C15" s="26">
        <v>250</v>
      </c>
      <c r="D15" s="5">
        <v>2.0499999999999998</v>
      </c>
      <c r="E15" s="5">
        <v>5.25</v>
      </c>
      <c r="F15" s="5">
        <v>16.25</v>
      </c>
      <c r="G15" s="5">
        <v>121.25</v>
      </c>
      <c r="H15" s="95" t="s">
        <v>121</v>
      </c>
      <c r="I15" s="125"/>
    </row>
    <row r="16" spans="1:9" x14ac:dyDescent="0.25">
      <c r="A16" s="122"/>
      <c r="B16" s="9" t="s">
        <v>60</v>
      </c>
      <c r="C16" s="25">
        <v>250</v>
      </c>
      <c r="D16" s="24">
        <v>10.63</v>
      </c>
      <c r="E16" s="24">
        <v>12.87</v>
      </c>
      <c r="F16" s="24">
        <v>14.5</v>
      </c>
      <c r="G16" s="24">
        <v>295</v>
      </c>
      <c r="H16" s="96" t="s">
        <v>122</v>
      </c>
      <c r="I16" s="97"/>
    </row>
    <row r="17" spans="1:11" x14ac:dyDescent="0.25">
      <c r="A17" s="122"/>
      <c r="B17" s="32" t="s">
        <v>10</v>
      </c>
      <c r="C17" s="5">
        <v>50</v>
      </c>
      <c r="D17" s="5">
        <v>3.95</v>
      </c>
      <c r="E17" s="5">
        <v>0.5</v>
      </c>
      <c r="F17" s="5">
        <v>24.15</v>
      </c>
      <c r="G17" s="5">
        <v>117.5</v>
      </c>
      <c r="H17" s="96" t="s">
        <v>79</v>
      </c>
      <c r="I17" s="97"/>
    </row>
    <row r="18" spans="1:11" x14ac:dyDescent="0.25">
      <c r="A18" s="122"/>
      <c r="B18" s="33" t="s">
        <v>25</v>
      </c>
      <c r="C18" s="67">
        <v>200</v>
      </c>
      <c r="D18" s="28">
        <v>0.44</v>
      </c>
      <c r="E18" s="28">
        <v>0.02</v>
      </c>
      <c r="F18" s="28">
        <v>27.76</v>
      </c>
      <c r="G18" s="28">
        <v>113</v>
      </c>
      <c r="H18" s="96" t="s">
        <v>54</v>
      </c>
      <c r="I18" s="97"/>
    </row>
    <row r="19" spans="1:11" x14ac:dyDescent="0.25">
      <c r="A19" s="122"/>
      <c r="B19" s="34"/>
      <c r="C19" s="5"/>
      <c r="D19" s="5"/>
      <c r="E19" s="5"/>
      <c r="F19" s="5"/>
      <c r="G19" s="5"/>
      <c r="H19" s="96"/>
      <c r="I19" s="97"/>
    </row>
    <row r="20" spans="1:11" x14ac:dyDescent="0.25">
      <c r="A20" s="122"/>
      <c r="B20" s="35"/>
      <c r="C20" s="5"/>
      <c r="D20" s="5"/>
      <c r="E20" s="5"/>
      <c r="F20" s="5"/>
      <c r="G20" s="5"/>
      <c r="H20" s="95"/>
      <c r="I20" s="125"/>
    </row>
    <row r="21" spans="1:11" x14ac:dyDescent="0.25">
      <c r="A21" s="122"/>
      <c r="B21" s="36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7"/>
      <c r="C23" s="7"/>
      <c r="D23" s="6"/>
      <c r="E23" s="6"/>
      <c r="F23" s="6"/>
      <c r="G23" s="6"/>
      <c r="H23" s="87"/>
      <c r="I23" s="119"/>
    </row>
    <row r="24" spans="1:11" x14ac:dyDescent="0.25">
      <c r="A24" s="122"/>
      <c r="B24" s="38" t="s">
        <v>7</v>
      </c>
      <c r="C24" s="65">
        <f>SUM(C13:C23)</f>
        <v>850</v>
      </c>
      <c r="D24" s="10">
        <f>SUM(D13:D23)</f>
        <v>18.770000000000003</v>
      </c>
      <c r="E24" s="29">
        <f>SUM(E13:E23)</f>
        <v>24.94</v>
      </c>
      <c r="F24" s="29">
        <f>SUM(F13:F23)</f>
        <v>89.96</v>
      </c>
      <c r="G24" s="29">
        <f>SUM(G13:G23)</f>
        <v>739.75</v>
      </c>
      <c r="H24" s="87"/>
      <c r="I24" s="119"/>
    </row>
    <row r="25" spans="1:11" ht="16.5" thickBot="1" x14ac:dyDescent="0.3">
      <c r="A25" s="123"/>
      <c r="B25" s="39" t="s">
        <v>8</v>
      </c>
      <c r="C25" s="52">
        <f>(C12+C24)</f>
        <v>1450</v>
      </c>
      <c r="D25" s="13">
        <f>SUM(D12+D24)</f>
        <v>32.700000000000003</v>
      </c>
      <c r="E25" s="27">
        <f>SUM(E12+E24)</f>
        <v>41.3</v>
      </c>
      <c r="F25" s="27">
        <f>SUM(F12+F24)</f>
        <v>166.60999999999999</v>
      </c>
      <c r="G25" s="27">
        <f>SUM(G12+G24)</f>
        <v>1263.49</v>
      </c>
      <c r="H25" s="117"/>
      <c r="I25" s="118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0">
    <mergeCell ref="C1:D1"/>
    <mergeCell ref="H25:I25"/>
    <mergeCell ref="H10:I10"/>
    <mergeCell ref="H11:I11"/>
    <mergeCell ref="H12:I12"/>
    <mergeCell ref="A2:G2"/>
    <mergeCell ref="C3:I3"/>
    <mergeCell ref="A4:A5"/>
    <mergeCell ref="B4:B5"/>
    <mergeCell ref="C4:C5"/>
    <mergeCell ref="D4:F4"/>
    <mergeCell ref="G4:G5"/>
    <mergeCell ref="H4:I5"/>
    <mergeCell ref="A13:A25"/>
    <mergeCell ref="H13:I13"/>
    <mergeCell ref="H15:I15"/>
    <mergeCell ref="H21:I21"/>
    <mergeCell ref="H22:I22"/>
    <mergeCell ref="H23:I23"/>
    <mergeCell ref="H24:I24"/>
    <mergeCell ref="A6:A12"/>
    <mergeCell ref="H6:I6"/>
    <mergeCell ref="H7:I7"/>
    <mergeCell ref="H8:I8"/>
    <mergeCell ref="H9:I9"/>
    <mergeCell ref="H16:I16"/>
    <mergeCell ref="H17:I17"/>
    <mergeCell ref="H18:I18"/>
    <mergeCell ref="H19:I19"/>
    <mergeCell ref="H20:I20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1"/>
  <sheetViews>
    <sheetView workbookViewId="0">
      <selection activeCell="C7" sqref="C7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39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83</v>
      </c>
      <c r="C6" s="2">
        <v>250</v>
      </c>
      <c r="D6" s="2">
        <v>21.63</v>
      </c>
      <c r="E6" s="2">
        <v>15.35</v>
      </c>
      <c r="F6" s="2">
        <v>28.52</v>
      </c>
      <c r="G6" s="2">
        <v>337.08</v>
      </c>
      <c r="H6" s="104" t="s">
        <v>123</v>
      </c>
      <c r="I6" s="126"/>
    </row>
    <row r="7" spans="1:9" x14ac:dyDescent="0.25">
      <c r="A7" s="122"/>
      <c r="B7" s="16" t="s">
        <v>56</v>
      </c>
      <c r="C7" s="29">
        <v>100</v>
      </c>
      <c r="D7" s="29">
        <v>1.5</v>
      </c>
      <c r="E7" s="29">
        <v>0.5</v>
      </c>
      <c r="F7" s="29">
        <v>21</v>
      </c>
      <c r="G7" s="29">
        <v>96</v>
      </c>
      <c r="H7" s="87" t="s">
        <v>52</v>
      </c>
      <c r="I7" s="119"/>
    </row>
    <row r="8" spans="1:9" x14ac:dyDescent="0.25">
      <c r="A8" s="122"/>
      <c r="B8" s="16" t="s">
        <v>26</v>
      </c>
      <c r="C8" s="29">
        <v>200</v>
      </c>
      <c r="D8" s="29">
        <v>3.5</v>
      </c>
      <c r="E8" s="29">
        <v>3.4</v>
      </c>
      <c r="F8" s="29">
        <v>23.4</v>
      </c>
      <c r="G8" s="29">
        <v>168</v>
      </c>
      <c r="H8" s="87">
        <v>848</v>
      </c>
      <c r="I8" s="119"/>
    </row>
    <row r="9" spans="1:9" x14ac:dyDescent="0.25">
      <c r="A9" s="122"/>
      <c r="B9" s="16"/>
      <c r="C9" s="29"/>
      <c r="D9" s="29"/>
      <c r="E9" s="29"/>
      <c r="F9" s="29"/>
      <c r="G9" s="29"/>
      <c r="H9" s="87"/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16"/>
      <c r="C11" s="29"/>
      <c r="D11" s="29"/>
      <c r="E11" s="29"/>
      <c r="F11" s="29"/>
      <c r="G11" s="29"/>
      <c r="H11" s="87"/>
      <c r="I11" s="119"/>
    </row>
    <row r="12" spans="1:9" x14ac:dyDescent="0.25">
      <c r="A12" s="122"/>
      <c r="B12" s="4"/>
      <c r="C12" s="3"/>
      <c r="D12" s="3"/>
      <c r="E12" s="3"/>
      <c r="F12" s="3"/>
      <c r="G12" s="3"/>
      <c r="H12" s="87"/>
      <c r="I12" s="119"/>
    </row>
    <row r="13" spans="1:9" ht="16.5" thickBot="1" x14ac:dyDescent="0.3">
      <c r="A13" s="123"/>
      <c r="B13" s="16"/>
      <c r="C13" s="68">
        <f>SUM(C6:C12)</f>
        <v>550</v>
      </c>
      <c r="D13" s="29">
        <f>SUM(D6:D12)</f>
        <v>26.63</v>
      </c>
      <c r="E13" s="29">
        <f>SUM(E6:E12)</f>
        <v>19.25</v>
      </c>
      <c r="F13" s="29">
        <f>SUM(F6:F12)</f>
        <v>72.919999999999987</v>
      </c>
      <c r="G13" s="29">
        <f>SUM(G6:G12)</f>
        <v>601.07999999999993</v>
      </c>
      <c r="H13" s="87"/>
      <c r="I13" s="119"/>
    </row>
    <row r="14" spans="1:9" x14ac:dyDescent="0.25">
      <c r="A14" s="120" t="s">
        <v>15</v>
      </c>
      <c r="D14" s="30"/>
      <c r="E14" s="30"/>
      <c r="F14" s="30"/>
      <c r="G14" s="30"/>
      <c r="H14" s="98"/>
      <c r="I14" s="124"/>
    </row>
    <row r="15" spans="1:9" x14ac:dyDescent="0.25">
      <c r="A15" s="121"/>
      <c r="B15" s="3" t="s">
        <v>57</v>
      </c>
      <c r="C15" s="29">
        <v>100</v>
      </c>
      <c r="D15" s="29">
        <v>0.9</v>
      </c>
      <c r="E15" s="29">
        <v>4.5</v>
      </c>
      <c r="F15" s="29">
        <v>3.3</v>
      </c>
      <c r="G15" s="29">
        <v>56</v>
      </c>
      <c r="H15" s="40" t="s">
        <v>58</v>
      </c>
      <c r="I15" s="44"/>
    </row>
    <row r="16" spans="1:9" x14ac:dyDescent="0.25">
      <c r="A16" s="122"/>
      <c r="B16" s="9" t="s">
        <v>124</v>
      </c>
      <c r="C16" s="26">
        <v>250</v>
      </c>
      <c r="D16" s="5">
        <v>8.5</v>
      </c>
      <c r="E16" s="5">
        <v>9</v>
      </c>
      <c r="F16" s="5">
        <v>20.7</v>
      </c>
      <c r="G16" s="5">
        <v>125</v>
      </c>
      <c r="H16" s="95" t="s">
        <v>125</v>
      </c>
      <c r="I16" s="125"/>
    </row>
    <row r="17" spans="1:11" x14ac:dyDescent="0.25">
      <c r="A17" s="122"/>
      <c r="B17" s="9" t="s">
        <v>61</v>
      </c>
      <c r="C17" s="25">
        <v>250</v>
      </c>
      <c r="D17" s="24">
        <v>15.16</v>
      </c>
      <c r="E17" s="24">
        <v>11.88</v>
      </c>
      <c r="F17" s="24">
        <v>32.119999999999997</v>
      </c>
      <c r="G17" s="24">
        <v>296.24</v>
      </c>
      <c r="H17" s="96" t="s">
        <v>110</v>
      </c>
      <c r="I17" s="97"/>
    </row>
    <row r="18" spans="1:11" x14ac:dyDescent="0.25">
      <c r="A18" s="122"/>
      <c r="B18" s="16" t="s">
        <v>10</v>
      </c>
      <c r="C18" s="76">
        <v>50</v>
      </c>
      <c r="D18" s="76">
        <v>3.95</v>
      </c>
      <c r="E18" s="76">
        <v>0.5</v>
      </c>
      <c r="F18" s="76">
        <v>24.15</v>
      </c>
      <c r="G18" s="76">
        <v>117.5</v>
      </c>
      <c r="H18" s="87">
        <v>701</v>
      </c>
      <c r="I18" s="119"/>
    </row>
    <row r="19" spans="1:11" x14ac:dyDescent="0.25">
      <c r="A19" s="122"/>
      <c r="B19" s="33" t="s">
        <v>25</v>
      </c>
      <c r="C19" s="67">
        <v>200</v>
      </c>
      <c r="D19" s="28">
        <v>0.44</v>
      </c>
      <c r="E19" s="28">
        <v>0.02</v>
      </c>
      <c r="F19" s="28">
        <v>27.76</v>
      </c>
      <c r="G19" s="28">
        <v>113</v>
      </c>
      <c r="H19" s="96" t="s">
        <v>54</v>
      </c>
      <c r="I19" s="97"/>
    </row>
    <row r="20" spans="1:11" x14ac:dyDescent="0.25">
      <c r="A20" s="122"/>
      <c r="B20" s="34"/>
      <c r="C20" s="5"/>
      <c r="D20" s="5"/>
      <c r="E20" s="5"/>
      <c r="F20" s="5"/>
      <c r="G20" s="5"/>
      <c r="H20" s="96"/>
      <c r="I20" s="97"/>
    </row>
    <row r="21" spans="1:11" x14ac:dyDescent="0.25">
      <c r="A21" s="122"/>
      <c r="B21" s="35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6"/>
      <c r="C23" s="5"/>
      <c r="D23" s="5"/>
      <c r="E23" s="5"/>
      <c r="F23" s="5"/>
      <c r="G23" s="5"/>
      <c r="H23" s="95"/>
      <c r="I23" s="125"/>
    </row>
    <row r="24" spans="1:11" x14ac:dyDescent="0.25">
      <c r="A24" s="122"/>
      <c r="B24" s="37"/>
      <c r="C24" s="7"/>
      <c r="D24" s="6"/>
      <c r="E24" s="6"/>
      <c r="F24" s="6"/>
      <c r="G24" s="6"/>
      <c r="H24" s="87"/>
      <c r="I24" s="119"/>
    </row>
    <row r="25" spans="1:11" x14ac:dyDescent="0.25">
      <c r="A25" s="122"/>
      <c r="B25" s="38" t="s">
        <v>7</v>
      </c>
      <c r="C25" s="10">
        <f>SUM(C14:C24)</f>
        <v>850</v>
      </c>
      <c r="D25" s="10">
        <f>SUM(D14:D24)</f>
        <v>28.950000000000003</v>
      </c>
      <c r="E25" s="29">
        <f>SUM(E14:E24)</f>
        <v>25.900000000000002</v>
      </c>
      <c r="F25" s="29">
        <f>SUM(F14:F24)</f>
        <v>108.03</v>
      </c>
      <c r="G25" s="29">
        <f>SUM(G14:G24)</f>
        <v>707.74</v>
      </c>
      <c r="H25" s="87"/>
      <c r="I25" s="119"/>
    </row>
    <row r="26" spans="1:11" ht="16.5" thickBot="1" x14ac:dyDescent="0.3">
      <c r="A26" s="123"/>
      <c r="B26" s="39" t="s">
        <v>8</v>
      </c>
      <c r="C26" s="12">
        <f>(C13+C25)</f>
        <v>1400</v>
      </c>
      <c r="D26" s="13">
        <f>SUM(D13+D25)</f>
        <v>55.58</v>
      </c>
      <c r="E26" s="27">
        <f>SUM(E13+E25)</f>
        <v>45.150000000000006</v>
      </c>
      <c r="F26" s="27">
        <f>SUM(F13+F25)</f>
        <v>180.95</v>
      </c>
      <c r="G26" s="27">
        <f>SUM(G13+G25)</f>
        <v>1308.82</v>
      </c>
      <c r="H26" s="117"/>
      <c r="I26" s="118"/>
    </row>
    <row r="28" spans="1:11" x14ac:dyDescent="0.25">
      <c r="D28" s="14"/>
      <c r="E28" s="14"/>
      <c r="F28" s="14"/>
      <c r="G28" s="14"/>
    </row>
    <row r="31" spans="1:11" x14ac:dyDescent="0.25">
      <c r="K31" s="14"/>
    </row>
  </sheetData>
  <mergeCells count="31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3"/>
    <mergeCell ref="H6:I6"/>
    <mergeCell ref="H7:I7"/>
    <mergeCell ref="H8:I8"/>
    <mergeCell ref="H9:I9"/>
    <mergeCell ref="H10:I10"/>
    <mergeCell ref="H11:I11"/>
    <mergeCell ref="H12:I12"/>
    <mergeCell ref="H13:I13"/>
    <mergeCell ref="H24:I24"/>
    <mergeCell ref="H25:I25"/>
    <mergeCell ref="H26:I26"/>
    <mergeCell ref="A14:A26"/>
    <mergeCell ref="H14:I14"/>
    <mergeCell ref="H16:I16"/>
    <mergeCell ref="H17:I17"/>
    <mergeCell ref="H18:I18"/>
    <mergeCell ref="H19:I19"/>
    <mergeCell ref="H20:I20"/>
    <mergeCell ref="H21:I21"/>
    <mergeCell ref="H22:I22"/>
    <mergeCell ref="H23:I23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0"/>
  <sheetViews>
    <sheetView workbookViewId="0">
      <selection activeCell="H8" sqref="H8:I8"/>
    </sheetView>
  </sheetViews>
  <sheetFormatPr defaultColWidth="9.140625" defaultRowHeight="15.75" x14ac:dyDescent="0.25"/>
  <cols>
    <col min="1" max="1" width="14.5703125" style="1" customWidth="1"/>
    <col min="2" max="2" width="50.28515625" style="1" customWidth="1"/>
    <col min="3" max="3" width="11.28515625" style="1" customWidth="1"/>
    <col min="4" max="6" width="12" style="1" customWidth="1"/>
    <col min="7" max="7" width="16.28515625" style="1" customWidth="1"/>
    <col min="8" max="8" width="15" style="1" customWidth="1"/>
    <col min="9" max="9" width="0.28515625" style="1" customWidth="1"/>
    <col min="10" max="16384" width="9.140625" style="1"/>
  </cols>
  <sheetData>
    <row r="1" spans="1:9" ht="21" x14ac:dyDescent="0.35">
      <c r="C1" s="88" t="s">
        <v>38</v>
      </c>
      <c r="D1" s="88"/>
    </row>
    <row r="2" spans="1:9" ht="18" customHeight="1" thickBot="1" x14ac:dyDescent="0.4">
      <c r="A2" s="105"/>
      <c r="B2" s="105"/>
      <c r="C2" s="105"/>
      <c r="D2" s="105"/>
      <c r="E2" s="105"/>
      <c r="F2" s="105"/>
      <c r="G2" s="105"/>
    </row>
    <row r="3" spans="1:9" ht="24" customHeight="1" x14ac:dyDescent="0.3">
      <c r="A3" s="41"/>
      <c r="B3" s="42"/>
      <c r="C3" s="127" t="s">
        <v>107</v>
      </c>
      <c r="D3" s="127"/>
      <c r="E3" s="127"/>
      <c r="F3" s="127"/>
      <c r="G3" s="127"/>
      <c r="H3" s="127"/>
      <c r="I3" s="128"/>
    </row>
    <row r="4" spans="1:9" ht="32.25" customHeight="1" x14ac:dyDescent="0.25">
      <c r="A4" s="129" t="s">
        <v>11</v>
      </c>
      <c r="B4" s="108" t="s">
        <v>0</v>
      </c>
      <c r="C4" s="110" t="s">
        <v>1</v>
      </c>
      <c r="D4" s="112" t="s">
        <v>2</v>
      </c>
      <c r="E4" s="113"/>
      <c r="F4" s="114"/>
      <c r="G4" s="115" t="s">
        <v>6</v>
      </c>
      <c r="H4" s="100" t="s">
        <v>12</v>
      </c>
      <c r="I4" s="131"/>
    </row>
    <row r="5" spans="1:9" ht="38.25" customHeight="1" thickBot="1" x14ac:dyDescent="0.3">
      <c r="A5" s="130"/>
      <c r="B5" s="109"/>
      <c r="C5" s="111"/>
      <c r="D5" s="27" t="s">
        <v>3</v>
      </c>
      <c r="E5" s="27" t="s">
        <v>4</v>
      </c>
      <c r="F5" s="27" t="s">
        <v>5</v>
      </c>
      <c r="G5" s="116"/>
      <c r="H5" s="102"/>
      <c r="I5" s="132"/>
    </row>
    <row r="6" spans="1:9" x14ac:dyDescent="0.25">
      <c r="A6" s="120" t="s">
        <v>14</v>
      </c>
      <c r="B6" s="15" t="s">
        <v>87</v>
      </c>
      <c r="C6" s="2">
        <v>200</v>
      </c>
      <c r="D6" s="2">
        <v>6.56</v>
      </c>
      <c r="E6" s="2">
        <v>3.6</v>
      </c>
      <c r="F6" s="2">
        <v>12.6</v>
      </c>
      <c r="G6" s="2">
        <v>259</v>
      </c>
      <c r="H6" s="104" t="s">
        <v>88</v>
      </c>
      <c r="I6" s="126"/>
    </row>
    <row r="7" spans="1:9" x14ac:dyDescent="0.25">
      <c r="A7" s="122"/>
      <c r="B7" s="16" t="s">
        <v>77</v>
      </c>
      <c r="C7" s="29">
        <v>50</v>
      </c>
      <c r="D7" s="29">
        <v>5</v>
      </c>
      <c r="E7" s="29">
        <v>5.07</v>
      </c>
      <c r="F7" s="29">
        <v>15.72</v>
      </c>
      <c r="G7" s="29">
        <v>130.72</v>
      </c>
      <c r="H7" s="87">
        <v>61</v>
      </c>
      <c r="I7" s="119"/>
    </row>
    <row r="8" spans="1:9" x14ac:dyDescent="0.25">
      <c r="A8" s="122"/>
      <c r="B8" s="16" t="s">
        <v>37</v>
      </c>
      <c r="C8" s="29">
        <v>200</v>
      </c>
      <c r="D8" s="29">
        <v>0.2</v>
      </c>
      <c r="E8" s="29">
        <v>0</v>
      </c>
      <c r="F8" s="29">
        <v>11.2</v>
      </c>
      <c r="G8" s="29">
        <v>52</v>
      </c>
      <c r="H8" s="87">
        <v>829</v>
      </c>
      <c r="I8" s="119"/>
    </row>
    <row r="9" spans="1:9" x14ac:dyDescent="0.25">
      <c r="A9" s="122"/>
      <c r="B9" s="16" t="s">
        <v>65</v>
      </c>
      <c r="C9" s="29">
        <v>100</v>
      </c>
      <c r="D9" s="29">
        <v>0.4</v>
      </c>
      <c r="E9" s="29">
        <v>0.4</v>
      </c>
      <c r="F9" s="29">
        <v>9.8000000000000007</v>
      </c>
      <c r="G9" s="29">
        <v>47</v>
      </c>
      <c r="H9" s="87" t="s">
        <v>32</v>
      </c>
      <c r="I9" s="119"/>
    </row>
    <row r="10" spans="1:9" x14ac:dyDescent="0.25">
      <c r="A10" s="122"/>
      <c r="B10" s="16"/>
      <c r="C10" s="29"/>
      <c r="D10" s="29"/>
      <c r="E10" s="29"/>
      <c r="F10" s="29"/>
      <c r="G10" s="29"/>
      <c r="H10" s="87"/>
      <c r="I10" s="119"/>
    </row>
    <row r="11" spans="1:9" x14ac:dyDescent="0.25">
      <c r="A11" s="122"/>
      <c r="B11" s="4"/>
      <c r="C11" s="3"/>
      <c r="D11" s="3"/>
      <c r="E11" s="3"/>
      <c r="F11" s="3"/>
      <c r="G11" s="3"/>
      <c r="H11" s="87"/>
      <c r="I11" s="119"/>
    </row>
    <row r="12" spans="1:9" ht="16.5" thickBot="1" x14ac:dyDescent="0.3">
      <c r="A12" s="123"/>
      <c r="B12" s="16"/>
      <c r="C12" s="68">
        <f>SUM(C6:C11)</f>
        <v>550</v>
      </c>
      <c r="D12" s="29">
        <f>SUM(D6:D11)</f>
        <v>12.159999999999998</v>
      </c>
      <c r="E12" s="29">
        <f>SUM(E6:E11)</f>
        <v>9.07</v>
      </c>
      <c r="F12" s="29">
        <f>SUM(F6:F11)</f>
        <v>49.319999999999993</v>
      </c>
      <c r="G12" s="29">
        <f>SUM(G6:G11)</f>
        <v>488.72</v>
      </c>
      <c r="H12" s="87"/>
      <c r="I12" s="119"/>
    </row>
    <row r="13" spans="1:9" x14ac:dyDescent="0.25">
      <c r="A13" s="120" t="s">
        <v>15</v>
      </c>
      <c r="D13" s="30"/>
      <c r="E13" s="30"/>
      <c r="F13" s="30"/>
      <c r="G13" s="30"/>
      <c r="H13" s="98"/>
      <c r="I13" s="124"/>
    </row>
    <row r="14" spans="1:9" ht="31.5" x14ac:dyDescent="0.25">
      <c r="A14" s="122"/>
      <c r="B14" s="53" t="s">
        <v>66</v>
      </c>
      <c r="C14" s="29">
        <v>100</v>
      </c>
      <c r="D14" s="29">
        <v>0.98</v>
      </c>
      <c r="E14" s="29">
        <v>7.13</v>
      </c>
      <c r="F14" s="29">
        <v>3.8</v>
      </c>
      <c r="G14" s="29">
        <v>94.3</v>
      </c>
      <c r="H14" s="40" t="s">
        <v>127</v>
      </c>
      <c r="I14" s="44"/>
    </row>
    <row r="15" spans="1:9" x14ac:dyDescent="0.25">
      <c r="A15" s="122"/>
      <c r="B15" s="9" t="s">
        <v>67</v>
      </c>
      <c r="C15" s="26">
        <v>250</v>
      </c>
      <c r="D15" s="5">
        <v>8.3800000000000008</v>
      </c>
      <c r="E15" s="5">
        <v>13.3</v>
      </c>
      <c r="F15" s="5">
        <v>18.28</v>
      </c>
      <c r="G15" s="5">
        <v>226.35</v>
      </c>
      <c r="H15" s="95" t="s">
        <v>128</v>
      </c>
      <c r="I15" s="125"/>
    </row>
    <row r="16" spans="1:9" x14ac:dyDescent="0.25">
      <c r="A16" s="122"/>
      <c r="B16" s="9" t="s">
        <v>55</v>
      </c>
      <c r="C16" s="25">
        <v>100</v>
      </c>
      <c r="D16" s="24">
        <v>6.82</v>
      </c>
      <c r="E16" s="24">
        <v>7.83</v>
      </c>
      <c r="F16" s="24">
        <v>8.6199999999999992</v>
      </c>
      <c r="G16" s="24">
        <v>132.5</v>
      </c>
      <c r="H16" s="96" t="s">
        <v>129</v>
      </c>
      <c r="I16" s="97"/>
    </row>
    <row r="17" spans="1:11" x14ac:dyDescent="0.25">
      <c r="A17" s="122"/>
      <c r="B17" s="9" t="s">
        <v>89</v>
      </c>
      <c r="C17" s="5">
        <v>200</v>
      </c>
      <c r="D17" s="5">
        <v>4.8600000000000003</v>
      </c>
      <c r="E17" s="5">
        <v>5.74</v>
      </c>
      <c r="F17" s="5">
        <v>48.9</v>
      </c>
      <c r="G17" s="5">
        <v>266.60000000000002</v>
      </c>
      <c r="H17" s="96" t="s">
        <v>130</v>
      </c>
      <c r="I17" s="97"/>
    </row>
    <row r="18" spans="1:11" x14ac:dyDescent="0.25">
      <c r="A18" s="122"/>
      <c r="B18" s="33" t="s">
        <v>25</v>
      </c>
      <c r="C18" s="67">
        <v>200</v>
      </c>
      <c r="D18" s="28">
        <v>0.44</v>
      </c>
      <c r="E18" s="28">
        <v>0.02</v>
      </c>
      <c r="F18" s="28">
        <v>27.76</v>
      </c>
      <c r="G18" s="28">
        <v>113</v>
      </c>
      <c r="H18" s="96" t="s">
        <v>54</v>
      </c>
      <c r="I18" s="97"/>
    </row>
    <row r="19" spans="1:11" x14ac:dyDescent="0.25">
      <c r="A19" s="122"/>
      <c r="B19" s="16" t="s">
        <v>10</v>
      </c>
      <c r="C19" s="76">
        <v>50</v>
      </c>
      <c r="D19" s="76">
        <v>3.95</v>
      </c>
      <c r="E19" s="76">
        <v>0.5</v>
      </c>
      <c r="F19" s="76">
        <v>24.15</v>
      </c>
      <c r="G19" s="76">
        <v>117.5</v>
      </c>
      <c r="H19" s="87">
        <v>701</v>
      </c>
      <c r="I19" s="119"/>
    </row>
    <row r="20" spans="1:11" x14ac:dyDescent="0.25">
      <c r="A20" s="122"/>
      <c r="B20" s="35"/>
      <c r="C20" s="5"/>
      <c r="D20" s="5"/>
      <c r="E20" s="5"/>
      <c r="F20" s="5"/>
      <c r="G20" s="5"/>
      <c r="H20" s="95"/>
      <c r="I20" s="125"/>
    </row>
    <row r="21" spans="1:11" x14ac:dyDescent="0.25">
      <c r="A21" s="122"/>
      <c r="B21" s="36"/>
      <c r="C21" s="5"/>
      <c r="D21" s="5"/>
      <c r="E21" s="5"/>
      <c r="F21" s="5"/>
      <c r="G21" s="5"/>
      <c r="H21" s="95"/>
      <c r="I21" s="125"/>
    </row>
    <row r="22" spans="1:11" x14ac:dyDescent="0.25">
      <c r="A22" s="122"/>
      <c r="B22" s="36"/>
      <c r="C22" s="5"/>
      <c r="D22" s="5"/>
      <c r="E22" s="5"/>
      <c r="F22" s="5"/>
      <c r="G22" s="5"/>
      <c r="H22" s="95"/>
      <c r="I22" s="125"/>
    </row>
    <row r="23" spans="1:11" x14ac:dyDescent="0.25">
      <c r="A23" s="122"/>
      <c r="B23" s="37"/>
      <c r="C23" s="7"/>
      <c r="D23" s="6"/>
      <c r="E23" s="6"/>
      <c r="F23" s="6"/>
      <c r="G23" s="6"/>
      <c r="H23" s="87"/>
      <c r="I23" s="119"/>
    </row>
    <row r="24" spans="1:11" x14ac:dyDescent="0.25">
      <c r="A24" s="122"/>
      <c r="B24" s="38" t="s">
        <v>7</v>
      </c>
      <c r="C24" s="10">
        <f>SUM(C13:C23)</f>
        <v>900</v>
      </c>
      <c r="D24" s="10">
        <f>SUM(D13:D23)</f>
        <v>25.43</v>
      </c>
      <c r="E24" s="29">
        <f>SUM(E13:E23)</f>
        <v>34.520000000000003</v>
      </c>
      <c r="F24" s="29">
        <f>SUM(F13:F23)</f>
        <v>131.51</v>
      </c>
      <c r="G24" s="29">
        <f>SUM(G13:G23)</f>
        <v>950.25</v>
      </c>
      <c r="H24" s="87"/>
      <c r="I24" s="119"/>
    </row>
    <row r="25" spans="1:11" ht="16.5" thickBot="1" x14ac:dyDescent="0.3">
      <c r="A25" s="123"/>
      <c r="B25" s="39" t="s">
        <v>8</v>
      </c>
      <c r="C25" s="12">
        <f>(C12+C24)</f>
        <v>1450</v>
      </c>
      <c r="D25" s="13">
        <f>SUM(D12+D24)</f>
        <v>37.589999999999996</v>
      </c>
      <c r="E25" s="27">
        <f>SUM(E12+E24)</f>
        <v>43.59</v>
      </c>
      <c r="F25" s="27">
        <f>SUM(F12+F24)</f>
        <v>180.82999999999998</v>
      </c>
      <c r="G25" s="27">
        <f>SUM(G12+G24)</f>
        <v>1438.97</v>
      </c>
      <c r="H25" s="117"/>
      <c r="I25" s="118"/>
    </row>
    <row r="27" spans="1:11" x14ac:dyDescent="0.25">
      <c r="D27" s="14"/>
      <c r="E27" s="14"/>
      <c r="F27" s="14"/>
      <c r="G27" s="14"/>
    </row>
    <row r="30" spans="1:11" x14ac:dyDescent="0.25">
      <c r="K30" s="14"/>
    </row>
  </sheetData>
  <mergeCells count="30">
    <mergeCell ref="C1:D1"/>
    <mergeCell ref="A2:G2"/>
    <mergeCell ref="C3:I3"/>
    <mergeCell ref="A4:A5"/>
    <mergeCell ref="B4:B5"/>
    <mergeCell ref="C4:C5"/>
    <mergeCell ref="D4:F4"/>
    <mergeCell ref="G4:G5"/>
    <mergeCell ref="H4:I5"/>
    <mergeCell ref="A6:A12"/>
    <mergeCell ref="H6:I6"/>
    <mergeCell ref="H7:I7"/>
    <mergeCell ref="H8:I8"/>
    <mergeCell ref="H9:I9"/>
    <mergeCell ref="H10:I10"/>
    <mergeCell ref="H11:I11"/>
    <mergeCell ref="H12:I12"/>
    <mergeCell ref="H23:I23"/>
    <mergeCell ref="H24:I24"/>
    <mergeCell ref="H25:I25"/>
    <mergeCell ref="A13:A25"/>
    <mergeCell ref="H13:I13"/>
    <mergeCell ref="H15:I15"/>
    <mergeCell ref="H16:I16"/>
    <mergeCell ref="H17:I17"/>
    <mergeCell ref="H18:I18"/>
    <mergeCell ref="H19:I19"/>
    <mergeCell ref="H20:I20"/>
    <mergeCell ref="H21:I21"/>
    <mergeCell ref="H22:I22"/>
  </mergeCells>
  <pageMargins left="0.70866141732283472" right="0.70866141732283472" top="0.74803149606299213" bottom="0.74803149606299213" header="0.31496062992125984" footer="0.31496062992125984"/>
  <pageSetup paperSize="9" scale="9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День 1</vt:lpstr>
      <vt:lpstr>День 2</vt:lpstr>
      <vt:lpstr>День 3</vt:lpstr>
      <vt:lpstr>День 4</vt:lpstr>
      <vt:lpstr>День 5</vt:lpstr>
      <vt:lpstr>День 6</vt:lpstr>
      <vt:lpstr>День 7</vt:lpstr>
      <vt:lpstr>День 8</vt:lpstr>
      <vt:lpstr>День 9</vt:lpstr>
      <vt:lpstr>День 10</vt:lpstr>
      <vt:lpstr>День 11</vt:lpstr>
      <vt:lpstr>День 12</vt:lpstr>
      <vt:lpstr>День 13</vt:lpstr>
      <vt:lpstr>День 14</vt:lpstr>
    </vt:vector>
  </TitlesOfParts>
  <Company>Reanimator Extreme Edition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cp:lastPrinted>2023-05-30T00:57:29Z</cp:lastPrinted>
  <dcterms:created xsi:type="dcterms:W3CDTF">2021-04-01T23:16:33Z</dcterms:created>
  <dcterms:modified xsi:type="dcterms:W3CDTF">2023-05-30T00:58:05Z</dcterms:modified>
</cp:coreProperties>
</file>