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9" sheetId="11" r:id="rId1"/>
  </sheets>
  <calcPr calcId="144525"/>
</workbook>
</file>

<file path=xl/calcChain.xml><?xml version="1.0" encoding="utf-8"?>
<calcChain xmlns="http://schemas.openxmlformats.org/spreadsheetml/2006/main">
  <c r="I44" i="11" l="1"/>
  <c r="I32" i="11"/>
  <c r="I11" i="11"/>
  <c r="C43" i="11" l="1"/>
  <c r="C44" i="11" s="1"/>
  <c r="G32" i="11"/>
  <c r="G43" i="11" s="1"/>
  <c r="G44" i="11" s="1"/>
  <c r="F32" i="11"/>
  <c r="F43" i="11" s="1"/>
  <c r="F44" i="11" s="1"/>
  <c r="E32" i="11"/>
  <c r="E43" i="11" s="1"/>
  <c r="E44" i="11" s="1"/>
  <c r="D32" i="11"/>
  <c r="D43" i="11" s="1"/>
  <c r="D44" i="11" s="1"/>
  <c r="C32" i="11"/>
  <c r="C22" i="11" l="1"/>
  <c r="C11" i="11" l="1"/>
  <c r="C23" i="11" s="1"/>
  <c r="G11" i="11"/>
  <c r="G22" i="11" s="1"/>
  <c r="G23" i="11" s="1"/>
  <c r="F11" i="11"/>
  <c r="F22" i="11" s="1"/>
  <c r="F23" i="11" s="1"/>
  <c r="E11" i="11"/>
  <c r="E22" i="11" s="1"/>
  <c r="E23" i="11" s="1"/>
  <c r="D11" i="11"/>
  <c r="D22" i="11" s="1"/>
  <c r="D23" i="11" s="1"/>
</calcChain>
</file>

<file path=xl/sharedStrings.xml><?xml version="1.0" encoding="utf-8"?>
<sst xmlns="http://schemas.openxmlformats.org/spreadsheetml/2006/main" count="65" uniqueCount="38">
  <si>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</si>
  <si>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</si>
  <si>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</si>
  <si>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</si>
  <si>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</si>
  <si>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</si>
  <si>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</si>
  <si>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</si>
  <si>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</si>
  <si>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</si>
  <si>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</si>
  <si>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</si>
  <si>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</si>
  <si>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458(2)</t>
  </si>
  <si>
    <t>Чай с сахаром</t>
  </si>
  <si>
    <t>49</t>
  </si>
  <si>
    <t>Плов из мяса кур</t>
  </si>
  <si>
    <t>Обед</t>
  </si>
  <si>
    <t>ВСЕГО за день:</t>
  </si>
  <si>
    <t>Компот из свежих яблок</t>
  </si>
  <si>
    <t>754</t>
  </si>
  <si>
    <t xml:space="preserve">Суп крестьянский со сметаной </t>
  </si>
  <si>
    <t>274</t>
  </si>
  <si>
    <t>Огурец свежий</t>
  </si>
  <si>
    <t>14</t>
  </si>
  <si>
    <t>49(1)</t>
  </si>
  <si>
    <t>701</t>
  </si>
  <si>
    <t>Мясо тушеное с овощами в соусе</t>
  </si>
  <si>
    <t xml:space="preserve">Фрукты свежие </t>
  </si>
  <si>
    <t>Возрастная группа 5-11 класс</t>
  </si>
  <si>
    <t>37(1)</t>
  </si>
  <si>
    <t>274(1)</t>
  </si>
  <si>
    <t>Школа</t>
  </si>
  <si>
    <t>Отд./корп</t>
  </si>
  <si>
    <t>День</t>
  </si>
  <si>
    <t>МБОУ школа с. 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</si>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</sst>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3" fillId="0" borderId="30" xfId="0" applyFont="1" applyBorder="1" applyAlignment="1">
      <alignment horizontal="center" vertical="center" textRotation="45"/>
    </xf>
    <xf numFmtId="0" fontId="3" fillId="0" borderId="31" xfId="0" applyFont="1" applyBorder="1" applyAlignment="1">
      <alignment horizontal="center" vertical="center" textRotation="45"/>
    </xf>
    <xf numFmtId="0" fontId="3" fillId="0" borderId="32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22" workbookViewId="0">
      <selection activeCell="M39" sqref="M39"/>
    </sheetView>
  </sheetViews>
  <sheetFormatPr defaultColWidth="9.109375" defaultRowHeight="15.6" x14ac:dyDescent="0.3"/>
  <cols>
    <col min="1" max="1" width="14.5546875" style="1" customWidth="1"/>
    <col min="2" max="2" width="50.33203125" style="1" customWidth="1"/>
    <col min="3" max="3" width="11.33203125" style="1" customWidth="1"/>
    <col min="4" max="6" width="12" style="1" customWidth="1"/>
    <col min="7" max="7" width="16.33203125" style="1" customWidth="1"/>
    <col min="8" max="8" width="15" style="1" customWidth="1"/>
    <col min="9" max="16384" width="9.109375" style="1"/>
  </cols>
  <sheetData>
    <row r="1" spans="1:9" ht="21.75" thickBot="1" x14ac:dyDescent="0.4">
      <c r="C1" s="42"/>
      <c r="D1" s="42"/>
    </row>
    <row r="2" spans="1:9" ht="18" customHeight="1" thickBot="1" x14ac:dyDescent="0.35">
      <c r="A2" s="40" t="s">
        <v>32</v>
      </c>
      <c r="B2" s="64" t="s">
        <v>35</v>
      </c>
      <c r="C2" s="65"/>
      <c r="D2" s="66"/>
      <c r="E2" s="40" t="s">
        <v>33</v>
      </c>
      <c r="F2" s="41"/>
      <c r="G2" s="40" t="s">
        <v>34</v>
      </c>
      <c r="H2" s="41">
        <v>9</v>
      </c>
    </row>
    <row r="3" spans="1:9" ht="24" customHeight="1" x14ac:dyDescent="0.35">
      <c r="A3" s="5"/>
      <c r="B3" s="6"/>
      <c r="C3" s="43" t="s">
        <v>11</v>
      </c>
      <c r="D3" s="43"/>
      <c r="E3" s="43"/>
      <c r="F3" s="43"/>
      <c r="G3" s="43"/>
      <c r="H3" s="44"/>
    </row>
    <row r="4" spans="1:9" ht="32.25" customHeight="1" x14ac:dyDescent="0.3">
      <c r="A4" s="45" t="s">
        <v>9</v>
      </c>
      <c r="B4" s="47" t="s">
        <v>0</v>
      </c>
      <c r="C4" s="49" t="s">
        <v>1</v>
      </c>
      <c r="D4" s="51" t="s">
        <v>2</v>
      </c>
      <c r="E4" s="52"/>
      <c r="F4" s="53"/>
      <c r="G4" s="54" t="s">
        <v>6</v>
      </c>
      <c r="H4" s="56" t="s">
        <v>10</v>
      </c>
    </row>
    <row r="5" spans="1:9" ht="38.25" customHeight="1" thickBot="1" x14ac:dyDescent="0.35">
      <c r="A5" s="46"/>
      <c r="B5" s="48"/>
      <c r="C5" s="50"/>
      <c r="D5" s="7" t="s">
        <v>3</v>
      </c>
      <c r="E5" s="7" t="s">
        <v>4</v>
      </c>
      <c r="F5" s="7" t="s">
        <v>5</v>
      </c>
      <c r="G5" s="55"/>
      <c r="H5" s="57"/>
      <c r="I5" s="1" t="s">
        <v>36</v>
      </c>
    </row>
    <row r="6" spans="1:9" x14ac:dyDescent="0.3">
      <c r="A6" s="58" t="s">
        <v>12</v>
      </c>
      <c r="B6" s="12" t="s">
        <v>16</v>
      </c>
      <c r="C6" s="2">
        <v>250</v>
      </c>
      <c r="D6" s="2">
        <v>14.34</v>
      </c>
      <c r="E6" s="2">
        <v>13.08</v>
      </c>
      <c r="F6" s="2">
        <v>24.72</v>
      </c>
      <c r="G6" s="2">
        <v>276</v>
      </c>
      <c r="H6" s="10" t="s">
        <v>25</v>
      </c>
      <c r="I6" s="67">
        <v>51</v>
      </c>
    </row>
    <row r="7" spans="1:9" x14ac:dyDescent="0.3">
      <c r="A7" s="59"/>
      <c r="B7" s="3" t="s">
        <v>14</v>
      </c>
      <c r="C7" s="8">
        <v>200</v>
      </c>
      <c r="D7" s="8">
        <v>0.2</v>
      </c>
      <c r="E7" s="8">
        <v>0</v>
      </c>
      <c r="F7" s="8">
        <v>11.2</v>
      </c>
      <c r="G7" s="8">
        <v>52</v>
      </c>
      <c r="H7" s="9">
        <v>829</v>
      </c>
      <c r="I7" s="67">
        <v>4.5</v>
      </c>
    </row>
    <row r="8" spans="1:9" x14ac:dyDescent="0.3">
      <c r="A8" s="59"/>
      <c r="B8" s="3" t="s">
        <v>8</v>
      </c>
      <c r="C8" s="8">
        <v>50</v>
      </c>
      <c r="D8" s="8">
        <v>3.95</v>
      </c>
      <c r="E8" s="8">
        <v>0.5</v>
      </c>
      <c r="F8" s="8">
        <v>24.15</v>
      </c>
      <c r="G8" s="8">
        <v>117.5</v>
      </c>
      <c r="H8" s="9">
        <v>837</v>
      </c>
      <c r="I8" s="67">
        <v>4</v>
      </c>
    </row>
    <row r="9" spans="1:9" x14ac:dyDescent="0.3">
      <c r="A9" s="59"/>
      <c r="B9" s="3" t="s">
        <v>37</v>
      </c>
      <c r="C9" s="8">
        <v>200</v>
      </c>
      <c r="D9" s="8">
        <v>0</v>
      </c>
      <c r="E9" s="8">
        <v>0</v>
      </c>
      <c r="F9" s="8">
        <v>0</v>
      </c>
      <c r="G9" s="11">
        <v>60</v>
      </c>
      <c r="H9" s="9"/>
      <c r="I9" s="67">
        <v>25.5</v>
      </c>
    </row>
    <row r="10" spans="1:9" x14ac:dyDescent="0.3">
      <c r="A10" s="59"/>
      <c r="B10" s="13"/>
      <c r="C10" s="3"/>
      <c r="D10" s="3"/>
      <c r="E10" s="3"/>
      <c r="F10" s="3"/>
      <c r="G10" s="3"/>
      <c r="H10" s="9"/>
      <c r="I10" s="67"/>
    </row>
    <row r="11" spans="1:9" ht="16.2" thickBot="1" x14ac:dyDescent="0.35">
      <c r="A11" s="60"/>
      <c r="B11" s="37" t="s">
        <v>7</v>
      </c>
      <c r="C11" s="35">
        <f>SUM(C6:C9)</f>
        <v>700</v>
      </c>
      <c r="D11" s="35">
        <f t="shared" ref="D11:G11" si="0">SUM(D6:D10)</f>
        <v>18.489999999999998</v>
      </c>
      <c r="E11" s="35">
        <f t="shared" si="0"/>
        <v>13.58</v>
      </c>
      <c r="F11" s="35">
        <f t="shared" si="0"/>
        <v>60.07</v>
      </c>
      <c r="G11" s="35">
        <f t="shared" si="0"/>
        <v>505.5</v>
      </c>
      <c r="H11" s="36"/>
      <c r="I11" s="67">
        <f>SUM(I6:I10)</f>
        <v>85</v>
      </c>
    </row>
    <row r="12" spans="1:9" x14ac:dyDescent="0.3">
      <c r="A12" s="61" t="s">
        <v>17</v>
      </c>
      <c r="B12" s="12" t="s">
        <v>23</v>
      </c>
      <c r="C12" s="2">
        <v>50</v>
      </c>
      <c r="D12" s="2">
        <v>0.38</v>
      </c>
      <c r="E12" s="2">
        <v>0</v>
      </c>
      <c r="F12" s="2">
        <v>1.25</v>
      </c>
      <c r="G12" s="2">
        <v>7</v>
      </c>
      <c r="H12" s="14" t="s">
        <v>24</v>
      </c>
    </row>
    <row r="13" spans="1:9" x14ac:dyDescent="0.3">
      <c r="A13" s="62"/>
      <c r="B13" s="3" t="s">
        <v>21</v>
      </c>
      <c r="C13" s="17">
        <v>200</v>
      </c>
      <c r="D13" s="18">
        <v>2.42</v>
      </c>
      <c r="E13" s="18">
        <v>1.62</v>
      </c>
      <c r="F13" s="18">
        <v>13.2</v>
      </c>
      <c r="G13" s="18">
        <v>92.08</v>
      </c>
      <c r="H13" s="27">
        <v>37</v>
      </c>
    </row>
    <row r="14" spans="1:9" x14ac:dyDescent="0.3">
      <c r="A14" s="62"/>
      <c r="B14" s="3" t="s">
        <v>27</v>
      </c>
      <c r="C14" s="20">
        <v>200</v>
      </c>
      <c r="D14" s="21">
        <v>14.81</v>
      </c>
      <c r="E14" s="21">
        <v>11.28</v>
      </c>
      <c r="F14" s="21">
        <v>10.25</v>
      </c>
      <c r="G14" s="21">
        <v>201.83</v>
      </c>
      <c r="H14" s="28" t="s">
        <v>22</v>
      </c>
    </row>
    <row r="15" spans="1:9" x14ac:dyDescent="0.3">
      <c r="A15" s="62"/>
      <c r="B15" s="16" t="s">
        <v>19</v>
      </c>
      <c r="C15" s="18">
        <v>200</v>
      </c>
      <c r="D15" s="18">
        <v>0.14000000000000001</v>
      </c>
      <c r="E15" s="18">
        <v>0</v>
      </c>
      <c r="F15" s="18">
        <v>23.1</v>
      </c>
      <c r="G15" s="18">
        <v>104</v>
      </c>
      <c r="H15" s="28" t="s">
        <v>20</v>
      </c>
    </row>
    <row r="16" spans="1:9" x14ac:dyDescent="0.3">
      <c r="A16" s="62"/>
      <c r="B16" s="19" t="s">
        <v>8</v>
      </c>
      <c r="C16" s="38">
        <v>50</v>
      </c>
      <c r="D16" s="38">
        <v>3.95</v>
      </c>
      <c r="E16" s="38">
        <v>0.5</v>
      </c>
      <c r="F16" s="38">
        <v>24.15</v>
      </c>
      <c r="G16" s="38">
        <v>117.5</v>
      </c>
      <c r="H16" s="9">
        <v>701</v>
      </c>
    </row>
    <row r="17" spans="1:10" x14ac:dyDescent="0.3">
      <c r="A17" s="62"/>
      <c r="B17" s="3"/>
      <c r="C17" s="8"/>
      <c r="D17" s="8"/>
      <c r="E17" s="8"/>
      <c r="F17" s="8"/>
      <c r="G17" s="8"/>
      <c r="H17" s="9"/>
    </row>
    <row r="18" spans="1:10" x14ac:dyDescent="0.3">
      <c r="A18" s="62"/>
      <c r="B18" s="22"/>
      <c r="C18" s="18"/>
      <c r="D18" s="18"/>
      <c r="E18" s="18"/>
      <c r="F18" s="18"/>
      <c r="G18" s="18"/>
      <c r="H18" s="27"/>
    </row>
    <row r="19" spans="1:10" x14ac:dyDescent="0.3">
      <c r="A19" s="62"/>
      <c r="B19" s="15"/>
      <c r="C19" s="18"/>
      <c r="D19" s="18"/>
      <c r="E19" s="18"/>
      <c r="F19" s="18"/>
      <c r="G19" s="18"/>
      <c r="H19" s="27"/>
    </row>
    <row r="20" spans="1:10" x14ac:dyDescent="0.3">
      <c r="A20" s="62"/>
      <c r="B20" s="15"/>
      <c r="C20" s="18"/>
      <c r="D20" s="18"/>
      <c r="E20" s="18"/>
      <c r="F20" s="18"/>
      <c r="G20" s="18"/>
      <c r="H20" s="27"/>
    </row>
    <row r="21" spans="1:10" x14ac:dyDescent="0.3">
      <c r="A21" s="62"/>
      <c r="B21" s="24"/>
      <c r="C21" s="25"/>
      <c r="D21" s="26"/>
      <c r="E21" s="26"/>
      <c r="F21" s="26"/>
      <c r="G21" s="26"/>
      <c r="H21" s="9"/>
    </row>
    <row r="22" spans="1:10" x14ac:dyDescent="0.3">
      <c r="A22" s="62"/>
      <c r="B22" s="29" t="s">
        <v>7</v>
      </c>
      <c r="C22" s="30">
        <f>SUM(C12:C16)</f>
        <v>700</v>
      </c>
      <c r="D22" s="33">
        <f>SUM(D11:D21)</f>
        <v>40.190000000000005</v>
      </c>
      <c r="E22" s="30">
        <f>SUM(E11:E21)</f>
        <v>26.979999999999997</v>
      </c>
      <c r="F22" s="30">
        <f>SUM(F11:F21)</f>
        <v>132.02000000000001</v>
      </c>
      <c r="G22" s="30">
        <f>SUM(G11:G21)</f>
        <v>1027.9100000000001</v>
      </c>
      <c r="H22" s="31"/>
    </row>
    <row r="23" spans="1:10" ht="16.2" thickBot="1" x14ac:dyDescent="0.35">
      <c r="A23" s="63"/>
      <c r="B23" s="37" t="s">
        <v>18</v>
      </c>
      <c r="C23" s="35">
        <f>(C11+C22)</f>
        <v>1400</v>
      </c>
      <c r="D23" s="34">
        <f>SUM(D10+D22)</f>
        <v>40.190000000000005</v>
      </c>
      <c r="E23" s="35">
        <f>SUM(E10+E22)</f>
        <v>26.979999999999997</v>
      </c>
      <c r="F23" s="35">
        <f>SUM(F10+F22)</f>
        <v>132.02000000000001</v>
      </c>
      <c r="G23" s="35">
        <f>SUM(G10+G22)</f>
        <v>1027.9100000000001</v>
      </c>
      <c r="H23" s="36"/>
    </row>
    <row r="24" spans="1:10" ht="18" x14ac:dyDescent="0.35">
      <c r="A24" s="5"/>
      <c r="B24" s="6"/>
      <c r="C24" s="43" t="s">
        <v>29</v>
      </c>
      <c r="D24" s="43"/>
      <c r="E24" s="43"/>
      <c r="F24" s="43"/>
      <c r="G24" s="43"/>
      <c r="H24" s="44"/>
    </row>
    <row r="25" spans="1:10" x14ac:dyDescent="0.3">
      <c r="A25" s="45" t="s">
        <v>9</v>
      </c>
      <c r="B25" s="47" t="s">
        <v>0</v>
      </c>
      <c r="C25" s="49" t="s">
        <v>1</v>
      </c>
      <c r="D25" s="51" t="s">
        <v>2</v>
      </c>
      <c r="E25" s="52"/>
      <c r="F25" s="53"/>
      <c r="G25" s="54" t="s">
        <v>6</v>
      </c>
      <c r="H25" s="56" t="s">
        <v>10</v>
      </c>
    </row>
    <row r="26" spans="1:10" ht="16.2" thickBot="1" x14ac:dyDescent="0.35">
      <c r="A26" s="46"/>
      <c r="B26" s="48"/>
      <c r="C26" s="50"/>
      <c r="D26" s="7" t="s">
        <v>3</v>
      </c>
      <c r="E26" s="7" t="s">
        <v>4</v>
      </c>
      <c r="F26" s="7" t="s">
        <v>5</v>
      </c>
      <c r="G26" s="55"/>
      <c r="H26" s="57"/>
      <c r="I26" s="1" t="s">
        <v>36</v>
      </c>
    </row>
    <row r="27" spans="1:10" x14ac:dyDescent="0.3">
      <c r="A27" s="58" t="s">
        <v>12</v>
      </c>
      <c r="B27" s="12" t="s">
        <v>16</v>
      </c>
      <c r="C27" s="2">
        <v>230</v>
      </c>
      <c r="D27" s="2">
        <v>19.12</v>
      </c>
      <c r="E27" s="2">
        <v>17.440000000000001</v>
      </c>
      <c r="F27" s="2">
        <v>32.96</v>
      </c>
      <c r="G27" s="2">
        <v>368</v>
      </c>
      <c r="H27" s="10" t="s">
        <v>15</v>
      </c>
      <c r="I27" s="67">
        <v>55</v>
      </c>
    </row>
    <row r="28" spans="1:10" x14ac:dyDescent="0.3">
      <c r="A28" s="59"/>
      <c r="B28" s="3" t="s">
        <v>14</v>
      </c>
      <c r="C28" s="39">
        <v>200</v>
      </c>
      <c r="D28" s="39">
        <v>0.2</v>
      </c>
      <c r="E28" s="39">
        <v>0</v>
      </c>
      <c r="F28" s="39">
        <v>11.2</v>
      </c>
      <c r="G28" s="39">
        <v>52</v>
      </c>
      <c r="H28" s="9">
        <v>829</v>
      </c>
      <c r="I28" s="67">
        <v>4.5</v>
      </c>
    </row>
    <row r="29" spans="1:10" x14ac:dyDescent="0.3">
      <c r="A29" s="59"/>
      <c r="B29" s="3" t="s">
        <v>8</v>
      </c>
      <c r="C29" s="39">
        <v>50</v>
      </c>
      <c r="D29" s="39">
        <v>3.95</v>
      </c>
      <c r="E29" s="39">
        <v>0.5</v>
      </c>
      <c r="F29" s="39">
        <v>24.15</v>
      </c>
      <c r="G29" s="39">
        <v>117.5</v>
      </c>
      <c r="H29" s="9">
        <v>701</v>
      </c>
      <c r="I29" s="67">
        <v>4</v>
      </c>
      <c r="J29" s="4"/>
    </row>
    <row r="30" spans="1:10" x14ac:dyDescent="0.3">
      <c r="A30" s="59"/>
      <c r="B30" s="3" t="s">
        <v>28</v>
      </c>
      <c r="C30" s="39">
        <v>100</v>
      </c>
      <c r="D30" s="39">
        <v>0.4</v>
      </c>
      <c r="E30" s="39">
        <v>0.4</v>
      </c>
      <c r="F30" s="39">
        <v>9.8000000000000007</v>
      </c>
      <c r="G30" s="39">
        <v>47</v>
      </c>
      <c r="H30" s="9" t="s">
        <v>13</v>
      </c>
      <c r="I30" s="67">
        <v>21.5</v>
      </c>
    </row>
    <row r="31" spans="1:10" x14ac:dyDescent="0.3">
      <c r="A31" s="59"/>
      <c r="B31" s="13"/>
      <c r="C31" s="3"/>
      <c r="D31" s="3"/>
      <c r="E31" s="3"/>
      <c r="F31" s="3"/>
      <c r="G31" s="3"/>
      <c r="H31" s="9"/>
      <c r="I31" s="67"/>
    </row>
    <row r="32" spans="1:10" ht="16.2" thickBot="1" x14ac:dyDescent="0.35">
      <c r="A32" s="60"/>
      <c r="B32" s="29" t="s">
        <v>7</v>
      </c>
      <c r="C32" s="30">
        <f>SUM(C27:C30)</f>
        <v>580</v>
      </c>
      <c r="D32" s="30">
        <f>SUM(D27:D31)</f>
        <v>23.669999999999998</v>
      </c>
      <c r="E32" s="30">
        <f>SUM(E27:E31)</f>
        <v>18.34</v>
      </c>
      <c r="F32" s="30">
        <f>SUM(F27:F31)</f>
        <v>78.11</v>
      </c>
      <c r="G32" s="30">
        <f>SUM(G27:G31)</f>
        <v>584.5</v>
      </c>
      <c r="H32" s="31"/>
      <c r="I32" s="67">
        <f>SUM(I27:I31)</f>
        <v>85</v>
      </c>
    </row>
    <row r="33" spans="1:9" x14ac:dyDescent="0.3">
      <c r="A33" s="61" t="s">
        <v>17</v>
      </c>
      <c r="B33" s="12" t="s">
        <v>23</v>
      </c>
      <c r="C33" s="2">
        <v>50</v>
      </c>
      <c r="D33" s="2">
        <v>0.38</v>
      </c>
      <c r="E33" s="2">
        <v>0</v>
      </c>
      <c r="F33" s="2">
        <v>1.25</v>
      </c>
      <c r="G33" s="2">
        <v>7</v>
      </c>
      <c r="H33" s="14" t="s">
        <v>24</v>
      </c>
      <c r="I33" s="67">
        <v>9</v>
      </c>
    </row>
    <row r="34" spans="1:9" x14ac:dyDescent="0.3">
      <c r="A34" s="62"/>
      <c r="B34" s="3" t="s">
        <v>21</v>
      </c>
      <c r="C34" s="17">
        <v>250</v>
      </c>
      <c r="D34" s="18">
        <v>3.03</v>
      </c>
      <c r="E34" s="18">
        <v>2.0299999999999998</v>
      </c>
      <c r="F34" s="18">
        <v>16.5</v>
      </c>
      <c r="G34" s="18">
        <v>115.1</v>
      </c>
      <c r="H34" s="27" t="s">
        <v>30</v>
      </c>
      <c r="I34" s="67">
        <v>15</v>
      </c>
    </row>
    <row r="35" spans="1:9" x14ac:dyDescent="0.3">
      <c r="A35" s="62"/>
      <c r="B35" s="3" t="s">
        <v>27</v>
      </c>
      <c r="C35" s="20">
        <v>200</v>
      </c>
      <c r="D35" s="21">
        <v>19.739999999999998</v>
      </c>
      <c r="E35" s="21">
        <v>15.04</v>
      </c>
      <c r="F35" s="21">
        <v>13.66</v>
      </c>
      <c r="G35" s="21">
        <v>269.10000000000002</v>
      </c>
      <c r="H35" s="28" t="s">
        <v>31</v>
      </c>
      <c r="I35" s="67">
        <v>22</v>
      </c>
    </row>
    <row r="36" spans="1:9" x14ac:dyDescent="0.3">
      <c r="A36" s="62"/>
      <c r="B36" s="16" t="s">
        <v>19</v>
      </c>
      <c r="C36" s="18">
        <v>200</v>
      </c>
      <c r="D36" s="18">
        <v>0.14000000000000001</v>
      </c>
      <c r="E36" s="18">
        <v>0</v>
      </c>
      <c r="F36" s="18">
        <v>23.1</v>
      </c>
      <c r="G36" s="18">
        <v>104</v>
      </c>
      <c r="H36" s="28" t="s">
        <v>20</v>
      </c>
      <c r="I36" s="67">
        <v>5</v>
      </c>
    </row>
    <row r="37" spans="1:9" x14ac:dyDescent="0.3">
      <c r="A37" s="62"/>
      <c r="B37" s="19" t="s">
        <v>8</v>
      </c>
      <c r="C37" s="32">
        <v>50</v>
      </c>
      <c r="D37" s="23">
        <v>3.95</v>
      </c>
      <c r="E37" s="23">
        <v>0.5</v>
      </c>
      <c r="F37" s="23">
        <v>24.15</v>
      </c>
      <c r="G37" s="23">
        <v>117.5</v>
      </c>
      <c r="H37" s="28" t="s">
        <v>26</v>
      </c>
      <c r="I37" s="67">
        <v>4</v>
      </c>
    </row>
    <row r="38" spans="1:9" x14ac:dyDescent="0.3">
      <c r="A38" s="62"/>
      <c r="B38" s="3"/>
      <c r="C38" s="39"/>
      <c r="D38" s="39"/>
      <c r="E38" s="39"/>
      <c r="F38" s="39"/>
      <c r="G38" s="39"/>
      <c r="H38" s="9"/>
      <c r="I38" s="67"/>
    </row>
    <row r="39" spans="1:9" x14ac:dyDescent="0.3">
      <c r="A39" s="62"/>
      <c r="B39" s="22"/>
      <c r="C39" s="18"/>
      <c r="D39" s="18"/>
      <c r="E39" s="18"/>
      <c r="F39" s="18"/>
      <c r="G39" s="18"/>
      <c r="H39" s="27"/>
      <c r="I39" s="67"/>
    </row>
    <row r="40" spans="1:9" x14ac:dyDescent="0.3">
      <c r="A40" s="62"/>
      <c r="B40" s="15"/>
      <c r="C40" s="18"/>
      <c r="D40" s="18"/>
      <c r="E40" s="18"/>
      <c r="F40" s="18"/>
      <c r="G40" s="18"/>
      <c r="H40" s="27"/>
      <c r="I40" s="67"/>
    </row>
    <row r="41" spans="1:9" x14ac:dyDescent="0.3">
      <c r="A41" s="62"/>
      <c r="B41" s="15"/>
      <c r="C41" s="18"/>
      <c r="D41" s="18"/>
      <c r="E41" s="18"/>
      <c r="F41" s="18"/>
      <c r="G41" s="18"/>
      <c r="H41" s="27"/>
      <c r="I41" s="67"/>
    </row>
    <row r="42" spans="1:9" x14ac:dyDescent="0.3">
      <c r="A42" s="62"/>
      <c r="B42" s="24"/>
      <c r="C42" s="25"/>
      <c r="D42" s="26"/>
      <c r="E42" s="26"/>
      <c r="F42" s="26"/>
      <c r="G42" s="26"/>
      <c r="H42" s="9"/>
      <c r="I42" s="67"/>
    </row>
    <row r="43" spans="1:9" x14ac:dyDescent="0.3">
      <c r="A43" s="62"/>
      <c r="B43" s="29" t="s">
        <v>7</v>
      </c>
      <c r="C43" s="30">
        <f>SUM(C33:C37)</f>
        <v>750</v>
      </c>
      <c r="D43" s="33">
        <f>SUM(D32:D42)</f>
        <v>50.91</v>
      </c>
      <c r="E43" s="30">
        <f>SUM(E32:E42)</f>
        <v>35.909999999999997</v>
      </c>
      <c r="F43" s="30">
        <f>SUM(F32:F42)</f>
        <v>156.77000000000001</v>
      </c>
      <c r="G43" s="30">
        <f>SUM(G32:G42)</f>
        <v>1197.2</v>
      </c>
      <c r="H43" s="31"/>
      <c r="I43" s="67"/>
    </row>
    <row r="44" spans="1:9" ht="16.2" thickBot="1" x14ac:dyDescent="0.35">
      <c r="A44" s="63"/>
      <c r="B44" s="37" t="s">
        <v>18</v>
      </c>
      <c r="C44" s="35">
        <f>(C32+C43)</f>
        <v>1330</v>
      </c>
      <c r="D44" s="34">
        <f>SUM(D31+D43)</f>
        <v>50.91</v>
      </c>
      <c r="E44" s="35">
        <f>SUM(E31+E43)</f>
        <v>35.909999999999997</v>
      </c>
      <c r="F44" s="35">
        <f>SUM(F31+F43)</f>
        <v>156.77000000000001</v>
      </c>
      <c r="G44" s="35">
        <f>SUM(G31+G43)</f>
        <v>1197.2</v>
      </c>
      <c r="H44" s="36"/>
      <c r="I44" s="67">
        <f>SUM(I33:I43)</f>
        <v>55</v>
      </c>
    </row>
  </sheetData>
  <mergeCells count="20">
    <mergeCell ref="A27:A32"/>
    <mergeCell ref="A33:A44"/>
    <mergeCell ref="B2:D2"/>
    <mergeCell ref="C24:H24"/>
    <mergeCell ref="A25:A26"/>
    <mergeCell ref="B25:B26"/>
    <mergeCell ref="C25:C26"/>
    <mergeCell ref="D25:F25"/>
    <mergeCell ref="G25:G26"/>
    <mergeCell ref="H25:H26"/>
    <mergeCell ref="A12:A23"/>
    <mergeCell ref="A6:A11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2023-04-20T07:32:50Z</dcterms:modified>
</cp:coreProperties>
</file>